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53" i="1" s="1"/>
</calcChain>
</file>

<file path=xl/sharedStrings.xml><?xml version="1.0" encoding="utf-8"?>
<sst xmlns="http://schemas.openxmlformats.org/spreadsheetml/2006/main" count="142" uniqueCount="77">
  <si>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</si>
  <si>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</si>
  <si>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</si>
  <si>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</si>
  <si>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</si>
  <si>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</si>
  <si>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</si>
  <si>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</si>
  <si>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VJENCESLAVA NOVAKA_x000D_
VILE VELEBITA 15A_x000D_
ZAGREB_x000D_
Tel: +385(1)2853800   Fax: +385(1)2859598_x000D_
OIB: 34020671941_x000D_
Mail: natasa.herceg@skole.hr_x000D_
IBAN: HR2823600001101388694</t>
  </si>
  <si>
    <t>Isplata Sredstava Za Razdoblje: 01.08.2026 Do 31.08.2026</t>
  </si>
  <si>
    <t>E-PLUS</t>
  </si>
  <si>
    <t>93923226222</t>
  </si>
  <si>
    <t>ZAGREB</t>
  </si>
  <si>
    <t>SITNI INVENTAR I AUTO GUME</t>
  </si>
  <si>
    <t>OŠ VJENCESLAVA NOVAKA</t>
  </si>
  <si>
    <t>Ukupno:</t>
  </si>
  <si>
    <t>R-GLOBAL D.O.O.</t>
  </si>
  <si>
    <t>93152082975</t>
  </si>
  <si>
    <t>ZAKUPNINE I NAJAMNINE</t>
  </si>
  <si>
    <t>ZAGREBAČKA BANKA-NAKNADA</t>
  </si>
  <si>
    <t>92963223473</t>
  </si>
  <si>
    <t>zg</t>
  </si>
  <si>
    <t>BANKARSKE USLUGE I USLUGE PLATNOG PROMETA</t>
  </si>
  <si>
    <t>HRVATSKA POŠTA</t>
  </si>
  <si>
    <t>87311810356</t>
  </si>
  <si>
    <t>USLUGE TELEFONA, POŠTE I PRIJEVOZA</t>
  </si>
  <si>
    <t>FINA-ZAGREB</t>
  </si>
  <si>
    <t>85821130368</t>
  </si>
  <si>
    <t>.</t>
  </si>
  <si>
    <t>ČISTOĆA D.O.O. ZAGREB</t>
  </si>
  <si>
    <t>85584865987</t>
  </si>
  <si>
    <t>..</t>
  </si>
  <si>
    <t>KOMUNALNE USLUGE</t>
  </si>
  <si>
    <t>VODOOPSKRBA - POTROŠENA VODA</t>
  </si>
  <si>
    <t>83416546499</t>
  </si>
  <si>
    <t>HRVATSKI TELEKOM D.D.</t>
  </si>
  <si>
    <t>81793146560</t>
  </si>
  <si>
    <t>SREĆKO TOURS D.O.O.</t>
  </si>
  <si>
    <t>74454217661</t>
  </si>
  <si>
    <t>VRBOVEC</t>
  </si>
  <si>
    <t>OPTIMUS LAB D.O.O.</t>
  </si>
  <si>
    <t>71981294715</t>
  </si>
  <si>
    <t>ČAKOVEC</t>
  </si>
  <si>
    <t>RAČUNALNE USLUGE</t>
  </si>
  <si>
    <t>TELEMACH FIKSNA</t>
  </si>
  <si>
    <t>70133616033</t>
  </si>
  <si>
    <t>HELP PLUS POLIKLINIKA</t>
  </si>
  <si>
    <t>64739403930</t>
  </si>
  <si>
    <t>10000 ZAGREB</t>
  </si>
  <si>
    <t>ZDRAVSTVENE I VETERINARSKE USLUGE</t>
  </si>
  <si>
    <t>HEP OPSKRBA D.O.O.</t>
  </si>
  <si>
    <t>63073332379</t>
  </si>
  <si>
    <t>ENERGIJA</t>
  </si>
  <si>
    <t>KONZUM D.D.</t>
  </si>
  <si>
    <t>62226620908</t>
  </si>
  <si>
    <t>REPREZENTACIJA</t>
  </si>
  <si>
    <t>GRAD ZAGREB,GU ZA IZG.GRA</t>
  </si>
  <si>
    <t>61817894937</t>
  </si>
  <si>
    <t>GLOBE - ELECTRON d.o.o.</t>
  </si>
  <si>
    <t>59842912994</t>
  </si>
  <si>
    <t>10040 Zagreb-Dubrava</t>
  </si>
  <si>
    <t>USLUGE TEKUĆEG I INVESTICIJSKOG ODRŽAVANJA</t>
  </si>
  <si>
    <t>MM INTERIJERI OBRT ZA POSTAVLJANJE PARKETA</t>
  </si>
  <si>
    <t>32272328645</t>
  </si>
  <si>
    <t>OSTALE USLUGE</t>
  </si>
  <si>
    <t>HEP-SEKTOR ZA TOPLINARSTV</t>
  </si>
  <si>
    <t>15907062900</t>
  </si>
  <si>
    <t>AKD-ZAŠTITA D.O.O.</t>
  </si>
  <si>
    <t>09253797076</t>
  </si>
  <si>
    <t>OFFERTISSIMA</t>
  </si>
  <si>
    <t>00643859701</t>
  </si>
  <si>
    <t>UREDSKI MATERIJAL I OSTALI MATERIJALNI RASHODI</t>
  </si>
  <si>
    <t>PLAĆE ZA REDOVAN RAD</t>
  </si>
  <si>
    <t>DOPRINOSI ZA ZDRAVSTVENO OSIGURANJE</t>
  </si>
  <si>
    <t>NAKNADE ZA PRIJEVOZ, ZA RAD NA TERENU I ODVOJENI ŽIVOT</t>
  </si>
  <si>
    <t>INTELEKTUALNE I OSOBNE USLUGE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</si>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</sst>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8"/>
  <sheetViews>
    <sheetView tabSelected="1" zoomScaleNormal="100" workbookViewId="0">
      <selection activeCell="D70" sqref="D7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1421.43</v>
      </c>
      <c r="E7" s="10">
        <v>3225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1421.43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329.81</v>
      </c>
      <c r="E9" s="10">
        <v>3235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329.81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125.52</v>
      </c>
      <c r="E11" s="10">
        <v>3431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125.52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12</v>
      </c>
      <c r="D13" s="18">
        <v>32.33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32.33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66.36</v>
      </c>
      <c r="E15" s="10">
        <v>3431</v>
      </c>
      <c r="F15" s="9" t="s">
        <v>22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66.36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274.73</v>
      </c>
      <c r="E17" s="10">
        <v>3234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274.73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21</v>
      </c>
      <c r="D19" s="18">
        <v>29.17</v>
      </c>
      <c r="E19" s="10">
        <v>3234</v>
      </c>
      <c r="F19" s="9" t="s">
        <v>32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29.17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28</v>
      </c>
      <c r="D21" s="18">
        <v>39.9</v>
      </c>
      <c r="E21" s="10">
        <v>3231</v>
      </c>
      <c r="F21" s="9" t="s">
        <v>25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39.9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39</v>
      </c>
      <c r="D23" s="18">
        <v>2350</v>
      </c>
      <c r="E23" s="10">
        <v>3231</v>
      </c>
      <c r="F23" s="9" t="s">
        <v>25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2350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42</v>
      </c>
      <c r="D25" s="18">
        <v>198.13</v>
      </c>
      <c r="E25" s="10">
        <v>3238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198.13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28</v>
      </c>
      <c r="D27" s="18">
        <v>38.11</v>
      </c>
      <c r="E27" s="10">
        <v>3231</v>
      </c>
      <c r="F27" s="9" t="s">
        <v>25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38.11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48</v>
      </c>
      <c r="D29" s="18">
        <v>3758</v>
      </c>
      <c r="E29" s="10">
        <v>3236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3758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12</v>
      </c>
      <c r="D31" s="18">
        <v>878.92</v>
      </c>
      <c r="E31" s="10">
        <v>3223</v>
      </c>
      <c r="F31" s="9" t="s">
        <v>52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878.92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21</v>
      </c>
      <c r="D33" s="18">
        <v>74.180000000000007</v>
      </c>
      <c r="E33" s="10">
        <v>3293</v>
      </c>
      <c r="F33" s="9" t="s">
        <v>55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74.180000000000007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21</v>
      </c>
      <c r="D35" s="18">
        <v>97.62</v>
      </c>
      <c r="E35" s="10">
        <v>3234</v>
      </c>
      <c r="F35" s="9" t="s">
        <v>32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97.62</v>
      </c>
      <c r="E36" s="23"/>
      <c r="F36" s="25"/>
      <c r="G36" s="26"/>
    </row>
    <row r="37" spans="1:7" x14ac:dyDescent="0.25">
      <c r="A37" s="9" t="s">
        <v>58</v>
      </c>
      <c r="B37" s="14" t="s">
        <v>59</v>
      </c>
      <c r="C37" s="10" t="s">
        <v>60</v>
      </c>
      <c r="D37" s="18">
        <v>13188.75</v>
      </c>
      <c r="E37" s="10">
        <v>3232</v>
      </c>
      <c r="F37" s="9" t="s">
        <v>61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13188.75</v>
      </c>
      <c r="E38" s="23"/>
      <c r="F38" s="25"/>
      <c r="G38" s="26"/>
    </row>
    <row r="39" spans="1:7" x14ac:dyDescent="0.25">
      <c r="A39" s="9" t="s">
        <v>62</v>
      </c>
      <c r="B39" s="14" t="s">
        <v>63</v>
      </c>
      <c r="C39" s="10" t="s">
        <v>12</v>
      </c>
      <c r="D39" s="18">
        <v>7340</v>
      </c>
      <c r="E39" s="10">
        <v>3239</v>
      </c>
      <c r="F39" s="9" t="s">
        <v>64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7340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28</v>
      </c>
      <c r="D41" s="18">
        <v>1393.41</v>
      </c>
      <c r="E41" s="10">
        <v>3223</v>
      </c>
      <c r="F41" s="9" t="s">
        <v>52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1393.41</v>
      </c>
      <c r="E42" s="23"/>
      <c r="F42" s="25"/>
      <c r="G42" s="26"/>
    </row>
    <row r="43" spans="1:7" x14ac:dyDescent="0.25">
      <c r="A43" s="9" t="s">
        <v>67</v>
      </c>
      <c r="B43" s="14" t="s">
        <v>68</v>
      </c>
      <c r="C43" s="10" t="s">
        <v>48</v>
      </c>
      <c r="D43" s="18">
        <v>55</v>
      </c>
      <c r="E43" s="10">
        <v>3239</v>
      </c>
      <c r="F43" s="9" t="s">
        <v>64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55</v>
      </c>
      <c r="E44" s="23"/>
      <c r="F44" s="25"/>
      <c r="G44" s="26"/>
    </row>
    <row r="45" spans="1:7" x14ac:dyDescent="0.25">
      <c r="A45" s="9" t="s">
        <v>69</v>
      </c>
      <c r="B45" s="14" t="s">
        <v>70</v>
      </c>
      <c r="C45" s="10" t="s">
        <v>12</v>
      </c>
      <c r="D45" s="18">
        <v>13</v>
      </c>
      <c r="E45" s="10">
        <v>3221</v>
      </c>
      <c r="F45" s="9" t="s">
        <v>71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13</v>
      </c>
      <c r="E46" s="23"/>
      <c r="F46" s="25"/>
      <c r="G46" s="26"/>
    </row>
    <row r="47" spans="1:7" x14ac:dyDescent="0.25">
      <c r="A47" s="9"/>
      <c r="B47" s="14"/>
      <c r="C47" s="10"/>
      <c r="D47" s="18">
        <v>159808.57999999999</v>
      </c>
      <c r="E47" s="10">
        <v>3111</v>
      </c>
      <c r="F47" s="9" t="s">
        <v>72</v>
      </c>
      <c r="G47" s="27" t="s">
        <v>14</v>
      </c>
    </row>
    <row r="48" spans="1:7" x14ac:dyDescent="0.25">
      <c r="A48" s="9"/>
      <c r="B48" s="14"/>
      <c r="C48" s="10"/>
      <c r="D48" s="18">
        <v>26289.87</v>
      </c>
      <c r="E48" s="10">
        <v>3132</v>
      </c>
      <c r="F48" s="9" t="s">
        <v>73</v>
      </c>
      <c r="G48" s="28" t="s">
        <v>14</v>
      </c>
    </row>
    <row r="49" spans="1:7" x14ac:dyDescent="0.25">
      <c r="A49" s="9"/>
      <c r="B49" s="14"/>
      <c r="C49" s="10"/>
      <c r="D49" s="18">
        <v>2372.44</v>
      </c>
      <c r="E49" s="10">
        <v>3212</v>
      </c>
      <c r="F49" s="9" t="s">
        <v>74</v>
      </c>
      <c r="G49" s="28" t="s">
        <v>14</v>
      </c>
    </row>
    <row r="50" spans="1:7" x14ac:dyDescent="0.25">
      <c r="A50" s="9"/>
      <c r="B50" s="14"/>
      <c r="C50" s="10"/>
      <c r="D50" s="18">
        <v>36.65</v>
      </c>
      <c r="E50" s="10">
        <v>3221</v>
      </c>
      <c r="F50" s="9" t="s">
        <v>71</v>
      </c>
      <c r="G50" s="28" t="s">
        <v>14</v>
      </c>
    </row>
    <row r="51" spans="1:7" x14ac:dyDescent="0.25">
      <c r="A51" s="9"/>
      <c r="B51" s="14"/>
      <c r="C51" s="10"/>
      <c r="D51" s="18">
        <v>212.22</v>
      </c>
      <c r="E51" s="10">
        <v>3237</v>
      </c>
      <c r="F51" s="9" t="s">
        <v>75</v>
      </c>
      <c r="G51" s="28" t="s">
        <v>14</v>
      </c>
    </row>
    <row r="52" spans="1:7" ht="15.75" thickBot="1" x14ac:dyDescent="0.3">
      <c r="A52" s="21" t="s">
        <v>15</v>
      </c>
      <c r="B52" s="22"/>
      <c r="C52" s="23"/>
      <c r="D52" s="24">
        <f>SUM(D47:D51)</f>
        <v>188719.75999999998</v>
      </c>
      <c r="E52" s="23"/>
      <c r="F52" s="25"/>
      <c r="G52" s="26"/>
    </row>
    <row r="53" spans="1:7" ht="15.75" thickBot="1" x14ac:dyDescent="0.3">
      <c r="A53" s="29" t="s">
        <v>76</v>
      </c>
      <c r="B53" s="30"/>
      <c r="C53" s="31"/>
      <c r="D53" s="32">
        <f>SUM(D8,D10,D12,D14,D16,D18,D20,D22,D24,D26,D28,D30,D32,D34,D36,D38,D40,D42,D44,D46,D52)</f>
        <v>220424.12999999998</v>
      </c>
      <c r="E53" s="31"/>
      <c r="F53" s="33"/>
      <c r="G53" s="34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ht="21" customHeight="1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2026-09-16T08:35:03Z</dcterms:modified>
</cp:coreProperties>
</file>