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8" i="1" l="1"/>
</calcChain>
</file>

<file path=xl/sharedStrings.xml><?xml version="1.0" encoding="utf-8"?>
<sst xmlns="http://schemas.openxmlformats.org/spreadsheetml/2006/main" count="215" uniqueCount="106">
  <si>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</si>
  <si>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</si>
  <si>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</si>
  <si>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</si>
  <si>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</si>
  <si>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</si>
  <si>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</si>
  <si>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</si>
  <si>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</si>
  <si>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</si>
  <si>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01.01.2026 Do 31.01.2026</t>
  </si>
  <si>
    <t>R-GLOBAL D.O.O.</t>
  </si>
  <si>
    <t>93152082975</t>
  </si>
  <si>
    <t>ZAGREB</t>
  </si>
  <si>
    <t>ZAKUPNINE I NAJAMNINE</t>
  </si>
  <si>
    <t>OŠ VJENCESLAVA NOVAKA</t>
  </si>
  <si>
    <t>Ukupno:</t>
  </si>
  <si>
    <t>ZAGREBAČKA BANKA-NAKNADA</t>
  </si>
  <si>
    <t>92963223473</t>
  </si>
  <si>
    <t>zg</t>
  </si>
  <si>
    <t>BANKARSKE USLUGE I USLUGE PLATNOG PROMETA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</si>
  <si>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</si>
  <si>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</si>
  <si>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</si>
  <si>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</si>
  <si>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</si>
  <si>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</si>
  <si>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</si>
  <si>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FINA-ZAGREB</t>
  </si>
  <si>
    <t>85821130368</t>
  </si>
  <si>
    <t>.</t>
  </si>
  <si>
    <t>ČISTOĆA D.O.O. ZAGREB</t>
  </si>
  <si>
    <t>85584865987</t>
  </si>
  <si>
    <t>..</t>
  </si>
  <si>
    <t>KOMUNALNE USLUGE</t>
  </si>
  <si>
    <t>VODOOPSKRBA - POTROŠENA VODA</t>
  </si>
  <si>
    <t>83416546499</t>
  </si>
  <si>
    <t>HRVATSKI TELEKOM D.D.</t>
  </si>
  <si>
    <t>81793146560</t>
  </si>
  <si>
    <t>KLARA</t>
  </si>
  <si>
    <t>76842508189</t>
  </si>
  <si>
    <t>USTANOVA ZA ZDRAVSTVENU SKRB FINDRI-GUŠTEK</t>
  </si>
  <si>
    <t>72578062118</t>
  </si>
  <si>
    <t>10360 SESVETE</t>
  </si>
  <si>
    <t>ZDRAVSTVENE I VETERINARSKE USLUGE</t>
  </si>
  <si>
    <t>OPTIMUS LAB D.O.O.</t>
  </si>
  <si>
    <t>71981294715</t>
  </si>
  <si>
    <t>ČAKOVEC</t>
  </si>
  <si>
    <t>RAČUNALNE USLUGE</t>
  </si>
  <si>
    <t>QUANT RESEARCH d.o.o.</t>
  </si>
  <si>
    <t>71189480415</t>
  </si>
  <si>
    <t>10000 Zagreb</t>
  </si>
  <si>
    <t>STRUČNO USAVRŠAVANJE ZAPOSLENIKA</t>
  </si>
  <si>
    <t>TELEMACH MOB</t>
  </si>
  <si>
    <t>70133616033</t>
  </si>
  <si>
    <t>TELEMACH FIKSNA</t>
  </si>
  <si>
    <t>GIMNAZIJA LUCIJANA VRANJANINA</t>
  </si>
  <si>
    <t>69780757045</t>
  </si>
  <si>
    <t>HEP OPSKRBA D.O.O.</t>
  </si>
  <si>
    <t>63073332379</t>
  </si>
  <si>
    <t>ENERGIJA</t>
  </si>
  <si>
    <t>KONZUM D.D.</t>
  </si>
  <si>
    <t>62226620908</t>
  </si>
  <si>
    <t>REPREZENTACIJA</t>
  </si>
  <si>
    <t>GRAD ZAGREB,GU ZA IZG.GRA</t>
  </si>
  <si>
    <t>61817894937</t>
  </si>
  <si>
    <t>DUBROVNIK SUN D.O.O.</t>
  </si>
  <si>
    <t>60174672203</t>
  </si>
  <si>
    <t>SLUŽBENA PUTOVANJA</t>
  </si>
  <si>
    <t>UZI SHOP d.o.o.</t>
  </si>
  <si>
    <t>53058800224</t>
  </si>
  <si>
    <t>Umag</t>
  </si>
  <si>
    <t>UREDSKA OPREMA I NAMJEŠTAJ</t>
  </si>
  <si>
    <t>VINDIJA - MLIJEKO</t>
  </si>
  <si>
    <t>44138062462</t>
  </si>
  <si>
    <t>VINDIJA - MESO</t>
  </si>
  <si>
    <t>VARAŽDIN</t>
  </si>
  <si>
    <t>NASTAVNI  ZAVOD ZA JAV.ZDRAVSTVO DR.A.ŠTAMPAR</t>
  </si>
  <si>
    <t>33392005961</t>
  </si>
  <si>
    <t>LINKS D.O.O.</t>
  </si>
  <si>
    <t>32614011568</t>
  </si>
  <si>
    <t>SITNI INVENTAR I AUTO GUME</t>
  </si>
  <si>
    <t>POTOČKI TRAVEL-PUTNIČKA AGENCIJA</t>
  </si>
  <si>
    <t>27599401842</t>
  </si>
  <si>
    <t>KRAPINA</t>
  </si>
  <si>
    <t>ŠKOLSKE NOVINE</t>
  </si>
  <si>
    <t>24796394086</t>
  </si>
  <si>
    <t>UREDSKI MATERIJAL I OSTALI MATERIJALNI RASHODI</t>
  </si>
  <si>
    <t>HEP-SEKTOR ZA TOPLINARSTV</t>
  </si>
  <si>
    <t>15907062900</t>
  </si>
  <si>
    <t>ORTO I MEDI CENTAR</t>
  </si>
  <si>
    <t>12737019041</t>
  </si>
  <si>
    <t>SLUŽBENA RADNA I ZAŠTITNA ODJEĆA I OBUĆA</t>
  </si>
  <si>
    <t>AKD-ZAŠTITA D.O.O.</t>
  </si>
  <si>
    <t>09253797076</t>
  </si>
  <si>
    <t>10000 ZAGREB</t>
  </si>
  <si>
    <t>OSTALE USLUGE</t>
  </si>
  <si>
    <t>BONOTEKS</t>
  </si>
  <si>
    <t>DUGO SELO</t>
  </si>
  <si>
    <t>PROJECT-TRADE D.O.O.</t>
  </si>
  <si>
    <t/>
  </si>
  <si>
    <t>LIDL D.O.O.</t>
  </si>
  <si>
    <t>PLAĆE ZA REDOVAN RAD</t>
  </si>
  <si>
    <t>DOPRINOSI ZA ZDRAVSTVENO OSIGURANJE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</si>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</sst>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61" zoomScaleNormal="100" workbookViewId="0">
      <selection activeCell="A86" sqref="A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329.81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329.81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195.89</v>
      </c>
      <c r="E9" s="10">
        <v>3431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195.89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33.380000000000003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33.380000000000003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1089.6099999999999</v>
      </c>
      <c r="E13" s="10">
        <v>3222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1089.6099999999999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2.16</v>
      </c>
      <c r="E15" s="10">
        <v>3431</v>
      </c>
      <c r="F15" s="9" t="s">
        <v>20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2.16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333.13</v>
      </c>
      <c r="E17" s="10">
        <v>3234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333.13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19</v>
      </c>
      <c r="D19" s="18">
        <v>382.46</v>
      </c>
      <c r="E19" s="10">
        <v>3234</v>
      </c>
      <c r="F19" s="9" t="s">
        <v>34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382.46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30</v>
      </c>
      <c r="D21" s="18">
        <v>107.64</v>
      </c>
      <c r="E21" s="10">
        <v>3231</v>
      </c>
      <c r="F21" s="9" t="s">
        <v>23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107.64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13</v>
      </c>
      <c r="D23" s="18">
        <v>228.66</v>
      </c>
      <c r="E23" s="10">
        <v>3222</v>
      </c>
      <c r="F23" s="9" t="s">
        <v>27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228.66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60</v>
      </c>
      <c r="E25" s="10">
        <v>3236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60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198.13</v>
      </c>
      <c r="E27" s="10">
        <v>3238</v>
      </c>
      <c r="F27" s="9" t="s">
        <v>48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198.13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80</v>
      </c>
      <c r="E29" s="10">
        <v>3213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80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30</v>
      </c>
      <c r="D31" s="18">
        <v>17.36</v>
      </c>
      <c r="E31" s="10">
        <v>3231</v>
      </c>
      <c r="F31" s="9" t="s">
        <v>23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17.36</v>
      </c>
      <c r="E32" s="24"/>
      <c r="F32" s="26"/>
      <c r="G32" s="27"/>
    </row>
    <row r="33" spans="1:7" x14ac:dyDescent="0.25">
      <c r="A33" s="9" t="s">
        <v>55</v>
      </c>
      <c r="B33" s="14" t="s">
        <v>54</v>
      </c>
      <c r="C33" s="10" t="s">
        <v>30</v>
      </c>
      <c r="D33" s="18">
        <v>20.75</v>
      </c>
      <c r="E33" s="10">
        <v>3231</v>
      </c>
      <c r="F33" s="9" t="s">
        <v>23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20.75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13</v>
      </c>
      <c r="D35" s="18">
        <v>20</v>
      </c>
      <c r="E35" s="10">
        <v>3213</v>
      </c>
      <c r="F35" s="9" t="s">
        <v>52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20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13</v>
      </c>
      <c r="D37" s="18">
        <v>1438.62</v>
      </c>
      <c r="E37" s="10">
        <v>3223</v>
      </c>
      <c r="F37" s="9" t="s">
        <v>60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1438.62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19</v>
      </c>
      <c r="D39" s="18">
        <v>8.09</v>
      </c>
      <c r="E39" s="10">
        <v>3293</v>
      </c>
      <c r="F39" s="9" t="s">
        <v>63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8.09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19</v>
      </c>
      <c r="D41" s="18">
        <v>97.54</v>
      </c>
      <c r="E41" s="10">
        <v>3234</v>
      </c>
      <c r="F41" s="9" t="s">
        <v>34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97.54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30</v>
      </c>
      <c r="D43" s="18">
        <v>381</v>
      </c>
      <c r="E43" s="10">
        <v>3211</v>
      </c>
      <c r="F43" s="9" t="s">
        <v>68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381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1083.05</v>
      </c>
      <c r="E45" s="10">
        <v>4221</v>
      </c>
      <c r="F45" s="9" t="s">
        <v>72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1083.05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30</v>
      </c>
      <c r="D47" s="18">
        <v>1867</v>
      </c>
      <c r="E47" s="10">
        <v>3222</v>
      </c>
      <c r="F47" s="9" t="s">
        <v>27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1867</v>
      </c>
      <c r="E48" s="24"/>
      <c r="F48" s="26"/>
      <c r="G48" s="27"/>
    </row>
    <row r="49" spans="1:7" x14ac:dyDescent="0.25">
      <c r="A49" s="9" t="s">
        <v>75</v>
      </c>
      <c r="B49" s="14" t="s">
        <v>74</v>
      </c>
      <c r="C49" s="10" t="s">
        <v>76</v>
      </c>
      <c r="D49" s="18">
        <v>757</v>
      </c>
      <c r="E49" s="10">
        <v>3222</v>
      </c>
      <c r="F49" s="9" t="s">
        <v>27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757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30</v>
      </c>
      <c r="D51" s="18">
        <v>184.21</v>
      </c>
      <c r="E51" s="10">
        <v>3236</v>
      </c>
      <c r="F51" s="9" t="s">
        <v>44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184.21</v>
      </c>
      <c r="E52" s="24"/>
      <c r="F52" s="26"/>
      <c r="G52" s="27"/>
    </row>
    <row r="53" spans="1:7" x14ac:dyDescent="0.25">
      <c r="A53" s="9" t="s">
        <v>79</v>
      </c>
      <c r="B53" s="14" t="s">
        <v>80</v>
      </c>
      <c r="C53" s="10" t="s">
        <v>13</v>
      </c>
      <c r="D53" s="18">
        <v>87.96</v>
      </c>
      <c r="E53" s="10">
        <v>3225</v>
      </c>
      <c r="F53" s="9" t="s">
        <v>81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87.96</v>
      </c>
      <c r="E54" s="24"/>
      <c r="F54" s="26"/>
      <c r="G54" s="27"/>
    </row>
    <row r="55" spans="1:7" x14ac:dyDescent="0.25">
      <c r="A55" s="9" t="s">
        <v>82</v>
      </c>
      <c r="B55" s="14" t="s">
        <v>83</v>
      </c>
      <c r="C55" s="10" t="s">
        <v>84</v>
      </c>
      <c r="D55" s="18">
        <v>219</v>
      </c>
      <c r="E55" s="10">
        <v>3211</v>
      </c>
      <c r="F55" s="9" t="s">
        <v>68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219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10" t="s">
        <v>30</v>
      </c>
      <c r="D57" s="18">
        <v>58</v>
      </c>
      <c r="E57" s="10">
        <v>3221</v>
      </c>
      <c r="F57" s="9" t="s">
        <v>87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58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30</v>
      </c>
      <c r="D59" s="18">
        <v>9237.5300000000007</v>
      </c>
      <c r="E59" s="10">
        <v>3223</v>
      </c>
      <c r="F59" s="9" t="s">
        <v>60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9237.5300000000007</v>
      </c>
      <c r="E60" s="24"/>
      <c r="F60" s="26"/>
      <c r="G60" s="27"/>
    </row>
    <row r="61" spans="1:7" x14ac:dyDescent="0.25">
      <c r="A61" s="9" t="s">
        <v>90</v>
      </c>
      <c r="B61" s="14" t="s">
        <v>91</v>
      </c>
      <c r="C61" s="10" t="s">
        <v>13</v>
      </c>
      <c r="D61" s="18">
        <v>211.46</v>
      </c>
      <c r="E61" s="10">
        <v>3227</v>
      </c>
      <c r="F61" s="9" t="s">
        <v>92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211.46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95</v>
      </c>
      <c r="D63" s="18">
        <v>55</v>
      </c>
      <c r="E63" s="10">
        <v>3239</v>
      </c>
      <c r="F63" s="9" t="s">
        <v>96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55</v>
      </c>
      <c r="E64" s="24"/>
      <c r="F64" s="26"/>
      <c r="G64" s="27"/>
    </row>
    <row r="65" spans="1:7" x14ac:dyDescent="0.25">
      <c r="A65" s="9" t="s">
        <v>97</v>
      </c>
      <c r="B65" s="14" t="s">
        <v>30</v>
      </c>
      <c r="C65" s="10" t="s">
        <v>98</v>
      </c>
      <c r="D65" s="18">
        <v>68.36</v>
      </c>
      <c r="E65" s="10">
        <v>3221</v>
      </c>
      <c r="F65" s="9" t="s">
        <v>87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68.36</v>
      </c>
      <c r="E66" s="24"/>
      <c r="F66" s="26"/>
      <c r="G66" s="27"/>
    </row>
    <row r="67" spans="1:7" x14ac:dyDescent="0.25">
      <c r="A67" s="9" t="s">
        <v>99</v>
      </c>
      <c r="B67" s="14" t="s">
        <v>100</v>
      </c>
      <c r="C67" s="10"/>
      <c r="D67" s="18">
        <v>135</v>
      </c>
      <c r="E67" s="10">
        <v>3225</v>
      </c>
      <c r="F67" s="9" t="s">
        <v>81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135</v>
      </c>
      <c r="E68" s="24"/>
      <c r="F68" s="26"/>
      <c r="G68" s="27"/>
    </row>
    <row r="69" spans="1:7" x14ac:dyDescent="0.25">
      <c r="A69" s="9" t="s">
        <v>101</v>
      </c>
      <c r="B69" s="14" t="s">
        <v>100</v>
      </c>
      <c r="C69" s="10"/>
      <c r="D69" s="18">
        <v>29.95</v>
      </c>
      <c r="E69" s="10">
        <v>3221</v>
      </c>
      <c r="F69" s="9" t="s">
        <v>87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29.95</v>
      </c>
      <c r="E70" s="24"/>
      <c r="F70" s="26"/>
      <c r="G70" s="27"/>
    </row>
    <row r="71" spans="1:7" x14ac:dyDescent="0.25">
      <c r="A71" s="9"/>
      <c r="B71" s="14"/>
      <c r="C71" s="10"/>
      <c r="D71" s="18">
        <v>162970.43</v>
      </c>
      <c r="E71" s="10">
        <v>3111</v>
      </c>
      <c r="F71" s="9" t="s">
        <v>102</v>
      </c>
      <c r="G71" s="28" t="s">
        <v>15</v>
      </c>
    </row>
    <row r="72" spans="1:7" x14ac:dyDescent="0.25">
      <c r="A72" s="9"/>
      <c r="B72" s="14"/>
      <c r="C72" s="10"/>
      <c r="D72" s="18">
        <v>26105.94</v>
      </c>
      <c r="E72" s="10">
        <v>3132</v>
      </c>
      <c r="F72" s="9" t="s">
        <v>103</v>
      </c>
      <c r="G72" s="29" t="s">
        <v>15</v>
      </c>
    </row>
    <row r="73" spans="1:7" x14ac:dyDescent="0.25">
      <c r="A73" s="9"/>
      <c r="B73" s="14"/>
      <c r="C73" s="10"/>
      <c r="D73" s="18">
        <v>424.85</v>
      </c>
      <c r="E73" s="10">
        <v>3211</v>
      </c>
      <c r="F73" s="9" t="s">
        <v>68</v>
      </c>
      <c r="G73" s="29" t="s">
        <v>15</v>
      </c>
    </row>
    <row r="74" spans="1:7" x14ac:dyDescent="0.25">
      <c r="A74" s="9"/>
      <c r="B74" s="14"/>
      <c r="C74" s="10"/>
      <c r="D74" s="18">
        <v>2645.17</v>
      </c>
      <c r="E74" s="10">
        <v>3212</v>
      </c>
      <c r="F74" s="9" t="s">
        <v>104</v>
      </c>
      <c r="G74" s="29" t="s">
        <v>15</v>
      </c>
    </row>
    <row r="75" spans="1:7" x14ac:dyDescent="0.25">
      <c r="A75" s="9"/>
      <c r="B75" s="14"/>
      <c r="C75" s="10"/>
      <c r="D75" s="18">
        <v>30</v>
      </c>
      <c r="E75" s="10">
        <v>3213</v>
      </c>
      <c r="F75" s="9" t="s">
        <v>52</v>
      </c>
      <c r="G75" s="29" t="s">
        <v>15</v>
      </c>
    </row>
    <row r="76" spans="1:7" x14ac:dyDescent="0.25">
      <c r="A76" s="9"/>
      <c r="B76" s="14"/>
      <c r="C76" s="10"/>
      <c r="D76" s="18">
        <v>150.30000000000001</v>
      </c>
      <c r="E76" s="10">
        <v>3221</v>
      </c>
      <c r="F76" s="9" t="s">
        <v>87</v>
      </c>
      <c r="G76" s="29" t="s">
        <v>15</v>
      </c>
    </row>
    <row r="77" spans="1:7" ht="15.75" thickBot="1" x14ac:dyDescent="0.3">
      <c r="A77" s="22" t="s">
        <v>16</v>
      </c>
      <c r="B77" s="23"/>
      <c r="C77" s="24"/>
      <c r="D77" s="25">
        <f>SUM(D71:D76)</f>
        <v>192326.69</v>
      </c>
      <c r="E77" s="24"/>
      <c r="F77" s="26"/>
      <c r="G77" s="27"/>
    </row>
    <row r="78" spans="1:7" ht="15.75" thickBot="1" x14ac:dyDescent="0.3">
      <c r="A78" s="30" t="s">
        <v>105</v>
      </c>
      <c r="B78" s="31"/>
      <c r="C78" s="32"/>
      <c r="D78" s="33">
        <f>SUM(D8,D10,D12,D14,D16,D18,D20,D22,D24,D26,D28,D30,D32,D34,D36,D38,D40,D42,D44,D46,D48,D50,D52,D54,D56,D58,D60,D62,D64,D66,D68,D70,D77)</f>
        <v>211344.44</v>
      </c>
      <c r="E78" s="32"/>
      <c r="F78" s="34"/>
      <c r="G78" s="35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ht="21" customHeight="1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2026-02-20T07:41:03Z</dcterms:modified>
</cp:coreProperties>
</file>