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122" i="1" l="1"/>
</calcChain>
</file>

<file path=xl/sharedStrings.xml><?xml version="1.0" encoding="utf-8"?>
<sst xmlns="http://schemas.openxmlformats.org/spreadsheetml/2006/main" count="348" uniqueCount="160">
  <si>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</si>
  <si>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</si>
  <si>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</si>
  <si>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</si>
  <si>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</si>
  <si>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</si>
  <si>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</si>
  <si>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</si>
  <si>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</si>
  <si>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</si>
  <si>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01.12.2025 Do 31.12.2025</t>
  </si>
  <si>
    <t>SNIPES CROATIA d.o.o.</t>
  </si>
  <si>
    <t>96912458439</t>
  </si>
  <si>
    <t>Zagreb</t>
  </si>
  <si>
    <t>UREDSKI MATERIJAL I OSTALI MATERIJALNI RASHODI</t>
  </si>
  <si>
    <t>OŠ VJENCESLAVA NOVAKA</t>
  </si>
  <si>
    <t>Ukupno:</t>
  </si>
  <si>
    <t>PROFIL KLETT d.o.o.</t>
  </si>
  <si>
    <t>95803232921</t>
  </si>
  <si>
    <t>ZAGREB</t>
  </si>
  <si>
    <t>Nema Konta Na Odabranoj Razini</t>
  </si>
  <si>
    <t>ELIPSO</t>
  </si>
  <si>
    <t>93923226222</t>
  </si>
  <si>
    <t>SITNI INVENTAR I AUTO GUME</t>
  </si>
  <si>
    <t>VATROMEHANIKA-DUBRAVA D.O.O.</t>
  </si>
  <si>
    <t>93543546365</t>
  </si>
  <si>
    <t>USLUGE TEKUĆEG I INVESTICIJSKOG ODRŽAVANJA</t>
  </si>
  <si>
    <t>R-GLOBAL D.O.O.</t>
  </si>
  <si>
    <t>93152082975</t>
  </si>
  <si>
    <t>ZAKUPNINE I NAJAMNINE</t>
  </si>
  <si>
    <t>ZAGREBAČKA BANKA-NAKNADA</t>
  </si>
  <si>
    <t>92963223473</t>
  </si>
  <si>
    <t>zg</t>
  </si>
  <si>
    <t>BANKARSKE USLUGE I USLUGE PLATNOG PROMETA</t>
  </si>
  <si>
    <t>TEHNOINVEST ZAGREB</t>
  </si>
  <si>
    <t>90487555284</t>
  </si>
  <si>
    <t>.</t>
  </si>
  <si>
    <t>JELUŠIĆ MAJDA</t>
  </si>
  <si>
    <t>88622872918</t>
  </si>
  <si>
    <t>USLUGE TELEFONA, POŠTE I PRIJEVOZA</t>
  </si>
  <si>
    <t>VISIO PULS d.o.o.</t>
  </si>
  <si>
    <t>87954826775</t>
  </si>
  <si>
    <t>10000 Zagreb</t>
  </si>
  <si>
    <t>REPREZENTACIJA</t>
  </si>
  <si>
    <t>HRVATSKA POŠTA</t>
  </si>
  <si>
    <t>87311810356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</si>
  <si>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</si>
  <si>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</si>
  <si>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</si>
  <si>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</si>
  <si>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</si>
  <si>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</si>
  <si>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ČISTOĆA D.O.O. ZAGREB</t>
  </si>
  <si>
    <t>85584865987</t>
  </si>
  <si>
    <t>..</t>
  </si>
  <si>
    <t>KOMUNALNE USLUGE</t>
  </si>
  <si>
    <t>VODOOPSKRBA - POTROŠENA VODA</t>
  </si>
  <si>
    <t>83416546499</t>
  </si>
  <si>
    <t>HRVATSKI TELEKOM D.D.</t>
  </si>
  <si>
    <t>81793146560</t>
  </si>
  <si>
    <t>Kontrol biro d.o.o. društvo za osiguranje kvalitete</t>
  </si>
  <si>
    <t>80916616067</t>
  </si>
  <si>
    <t>10020 ZAGREB-NOVI ZAGREB</t>
  </si>
  <si>
    <t>OSTALE USLUGE</t>
  </si>
  <si>
    <t>AGRODALM</t>
  </si>
  <si>
    <t>80649374262</t>
  </si>
  <si>
    <t>URIHO - ZAGREB</t>
  </si>
  <si>
    <t>77931216562</t>
  </si>
  <si>
    <t>KLARA</t>
  </si>
  <si>
    <t>76842508189</t>
  </si>
  <si>
    <t>SREĆKO TOURS D.O.O.</t>
  </si>
  <si>
    <t>74454217661</t>
  </si>
  <si>
    <t>VRBOVEC</t>
  </si>
  <si>
    <t>DRŽAVNI ARHIV U VARAŽDINU</t>
  </si>
  <si>
    <t>72801109643</t>
  </si>
  <si>
    <t>VARAŽDIN</t>
  </si>
  <si>
    <t>INTELEKTUALNE I OSOBNE USLUGE</t>
  </si>
  <si>
    <t>OPTIMUS LAB D.O.O.</t>
  </si>
  <si>
    <t>71981294715</t>
  </si>
  <si>
    <t>ČAKOVEC</t>
  </si>
  <si>
    <t>RAČUNALNE USLUGE</t>
  </si>
  <si>
    <t>TELEMACH MOB</t>
  </si>
  <si>
    <t>70133616033</t>
  </si>
  <si>
    <t>TELEMACH FIKSNA</t>
  </si>
  <si>
    <t>TOKIĆ TRGOVINA D.O.O.</t>
  </si>
  <si>
    <t>68506332477</t>
  </si>
  <si>
    <t>MATERIJAL I DIJELOVI ZA TEKUĆE I INVESTICIJSKO ODRŽAVANJE</t>
  </si>
  <si>
    <t>PARLOV USLUGE</t>
  </si>
  <si>
    <t>67278213836</t>
  </si>
  <si>
    <t>NARODNE NOVINE</t>
  </si>
  <si>
    <t>64546066176</t>
  </si>
  <si>
    <t>HEP OPSKRBA D.O.O.</t>
  </si>
  <si>
    <t>63073332379</t>
  </si>
  <si>
    <t>ENERGIJA</t>
  </si>
  <si>
    <t>KONZUM D.D.</t>
  </si>
  <si>
    <t>62226620908</t>
  </si>
  <si>
    <t>GRAD ZAGREB,GU ZA IZG.GRA</t>
  </si>
  <si>
    <t>61817894937</t>
  </si>
  <si>
    <t>HRVATSKI CARITAS</t>
  </si>
  <si>
    <t>60100836848</t>
  </si>
  <si>
    <t>UPLATA HRVATSKOM CARITASU</t>
  </si>
  <si>
    <t>GLOBE - ELECTRON d.o.o.</t>
  </si>
  <si>
    <t>59842912994</t>
  </si>
  <si>
    <t>10040 Zagreb-Dubrava</t>
  </si>
  <si>
    <t>MUSTAČ IVANA</t>
  </si>
  <si>
    <t>57300175027</t>
  </si>
  <si>
    <t>IGO-MAT d.o.o.</t>
  </si>
  <si>
    <t>55662000497</t>
  </si>
  <si>
    <t>10432 Bregana</t>
  </si>
  <si>
    <t>UZI SHOP</t>
  </si>
  <si>
    <t>53058800224</t>
  </si>
  <si>
    <t>UMAG</t>
  </si>
  <si>
    <t>UREDSKA OPREMA I NAMJEŠTAJ</t>
  </si>
  <si>
    <t>STRIDON-PROMET D.O.O.</t>
  </si>
  <si>
    <t>50403201385</t>
  </si>
  <si>
    <t>NEB-TRGOVINA D.O.O.-ZAGREB</t>
  </si>
  <si>
    <t>49445479034</t>
  </si>
  <si>
    <t>VINDIJA - MLIJEKO</t>
  </si>
  <si>
    <t>44138062462</t>
  </si>
  <si>
    <t>VINDIJA - MESO</t>
  </si>
  <si>
    <t>ŠKOLSKA KNJIGA-ZAGREB</t>
  </si>
  <si>
    <t>38967655335</t>
  </si>
  <si>
    <t>KNJIGE U KNJIŽNICAMA</t>
  </si>
  <si>
    <t>EKO-DERATIZACIJA D.O.O.</t>
  </si>
  <si>
    <t>38001831721</t>
  </si>
  <si>
    <t>10000 ZAGREB</t>
  </si>
  <si>
    <t>OOPG Mlađan</t>
  </si>
  <si>
    <t>33360385415</t>
  </si>
  <si>
    <t>10342 Dubrava</t>
  </si>
  <si>
    <t>MM INTERIJERI OBRT ZA POSTAVLJANJE PARKETA</t>
  </si>
  <si>
    <t>32272328645</t>
  </si>
  <si>
    <t>TRGO-ZVONO d.o.o.</t>
  </si>
  <si>
    <t>27652048507</t>
  </si>
  <si>
    <t>POTOČKI TRAVEL-PUTNIČKA AGENCIJA</t>
  </si>
  <si>
    <t>27599401842</t>
  </si>
  <si>
    <t>KRAPINA</t>
  </si>
  <si>
    <t>SLUŽBENA PUTOVANJA</t>
  </si>
  <si>
    <t>HEP-SEKTOR ZA TOPLINARSTV</t>
  </si>
  <si>
    <t>15907062900</t>
  </si>
  <si>
    <t>KATARINA ZRINSKI</t>
  </si>
  <si>
    <t>13653700851</t>
  </si>
  <si>
    <t>ALKA SCRIPT D.O.O.</t>
  </si>
  <si>
    <t>10350279556</t>
  </si>
  <si>
    <t>NEMA KONTA</t>
  </si>
  <si>
    <t>TEKACOLOR D.O.O.</t>
  </si>
  <si>
    <t>09873990909</t>
  </si>
  <si>
    <t>AKD-ZAŠTITA D.O.O.</t>
  </si>
  <si>
    <t>09253797076</t>
  </si>
  <si>
    <t>ALFA D.D. -ZAGREB</t>
  </si>
  <si>
    <t>07189160632</t>
  </si>
  <si>
    <t>LEDO PLUS D.O.O.</t>
  </si>
  <si>
    <t>07179054100</t>
  </si>
  <si>
    <t>TIN-PROIZVODNJA D.O.O.</t>
  </si>
  <si>
    <t>03394514113</t>
  </si>
  <si>
    <t>KAUFLAND</t>
  </si>
  <si>
    <t/>
  </si>
  <si>
    <t>PLAĆE ZA REDOVAN RAD</t>
  </si>
  <si>
    <t>DOPRINOSI ZA ZDRAVSTVENO OSIGURANJE</t>
  </si>
  <si>
    <t>Sveukupno:</t>
  </si>
  <si>
    <t>prijevoz na posao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</si>
</sst>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3"/>
  <sheetViews>
    <sheetView tabSelected="1" topLeftCell="A110" zoomScaleNormal="100" workbookViewId="0">
      <selection activeCell="A126" sqref="A1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244.98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244.98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543.99</v>
      </c>
      <c r="E9" s="10">
        <v>3722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543.99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26.9</v>
      </c>
      <c r="E11" s="10">
        <v>3225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26.9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1108.1099999999999</v>
      </c>
      <c r="E13" s="10">
        <v>3232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1108.1099999999999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243.75</v>
      </c>
      <c r="E15" s="10">
        <v>3232</v>
      </c>
      <c r="F15" s="9" t="s">
        <v>26</v>
      </c>
      <c r="G15" s="28" t="s">
        <v>15</v>
      </c>
    </row>
    <row r="16" spans="1:7" x14ac:dyDescent="0.25">
      <c r="A16" s="9"/>
      <c r="B16" s="14"/>
      <c r="C16" s="10"/>
      <c r="D16" s="18">
        <v>329.81</v>
      </c>
      <c r="E16" s="10">
        <v>3235</v>
      </c>
      <c r="F16" s="9" t="s">
        <v>29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573.55999999999995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138.53</v>
      </c>
      <c r="E18" s="10">
        <v>3431</v>
      </c>
      <c r="F18" s="9" t="s">
        <v>33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138.53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286.56</v>
      </c>
      <c r="E20" s="10">
        <v>3221</v>
      </c>
      <c r="F20" s="9" t="s">
        <v>14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286.56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36</v>
      </c>
      <c r="D22" s="18">
        <v>37.729999999999997</v>
      </c>
      <c r="E22" s="10">
        <v>3231</v>
      </c>
      <c r="F22" s="9" t="s">
        <v>39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37.729999999999997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905.93</v>
      </c>
      <c r="E24" s="10">
        <v>3293</v>
      </c>
      <c r="F24" s="9" t="s">
        <v>43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905.93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19</v>
      </c>
      <c r="D26" s="18">
        <v>40.93</v>
      </c>
      <c r="E26" s="10">
        <v>3231</v>
      </c>
      <c r="F26" s="9" t="s">
        <v>39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40.93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3973.53</v>
      </c>
      <c r="E28" s="10">
        <v>3222</v>
      </c>
      <c r="F28" s="9" t="s">
        <v>49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3973.53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36</v>
      </c>
      <c r="D30" s="18">
        <v>66.61</v>
      </c>
      <c r="E30" s="10">
        <v>3431</v>
      </c>
      <c r="F30" s="9" t="s">
        <v>33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66.61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362.33</v>
      </c>
      <c r="E32" s="10">
        <v>3234</v>
      </c>
      <c r="F32" s="9" t="s">
        <v>55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362.33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32</v>
      </c>
      <c r="D34" s="18">
        <v>385.94</v>
      </c>
      <c r="E34" s="10">
        <v>3234</v>
      </c>
      <c r="F34" s="9" t="s">
        <v>55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385.94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36</v>
      </c>
      <c r="D36" s="18">
        <v>35.03</v>
      </c>
      <c r="E36" s="10">
        <v>3231</v>
      </c>
      <c r="F36" s="9" t="s">
        <v>39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35.03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625</v>
      </c>
      <c r="E38" s="10">
        <v>3239</v>
      </c>
      <c r="F38" s="9" t="s">
        <v>63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625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19</v>
      </c>
      <c r="D40" s="18">
        <v>3424.42</v>
      </c>
      <c r="E40" s="10">
        <v>3222</v>
      </c>
      <c r="F40" s="9" t="s">
        <v>49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3424.42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36</v>
      </c>
      <c r="D42" s="18">
        <v>519</v>
      </c>
      <c r="E42" s="10">
        <v>3221</v>
      </c>
      <c r="F42" s="9" t="s">
        <v>14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519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19</v>
      </c>
      <c r="D44" s="18">
        <v>4811.3100000000004</v>
      </c>
      <c r="E44" s="10">
        <v>3222</v>
      </c>
      <c r="F44" s="9" t="s">
        <v>49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4811.3100000000004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174</v>
      </c>
      <c r="E46" s="10">
        <v>3231</v>
      </c>
      <c r="F46" s="9" t="s">
        <v>39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174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17.260000000000002</v>
      </c>
      <c r="E48" s="10">
        <v>3237</v>
      </c>
      <c r="F48" s="9" t="s">
        <v>76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17.260000000000002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198.13</v>
      </c>
      <c r="E50" s="10">
        <v>3238</v>
      </c>
      <c r="F50" s="9" t="s">
        <v>80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198.13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36</v>
      </c>
      <c r="D52" s="18">
        <v>17.36</v>
      </c>
      <c r="E52" s="10">
        <v>3231</v>
      </c>
      <c r="F52" s="9" t="s">
        <v>39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17.36</v>
      </c>
      <c r="E53" s="24"/>
      <c r="F53" s="26"/>
      <c r="G53" s="27"/>
    </row>
    <row r="54" spans="1:7" x14ac:dyDescent="0.25">
      <c r="A54" s="9" t="s">
        <v>83</v>
      </c>
      <c r="B54" s="14" t="s">
        <v>82</v>
      </c>
      <c r="C54" s="10" t="s">
        <v>36</v>
      </c>
      <c r="D54" s="18">
        <v>20.75</v>
      </c>
      <c r="E54" s="10">
        <v>3231</v>
      </c>
      <c r="F54" s="9" t="s">
        <v>39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20.75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36</v>
      </c>
      <c r="D56" s="18">
        <v>187.85</v>
      </c>
      <c r="E56" s="10">
        <v>3224</v>
      </c>
      <c r="F56" s="9" t="s">
        <v>86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187.85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19</v>
      </c>
      <c r="D58" s="18">
        <v>1245.78</v>
      </c>
      <c r="E58" s="10">
        <v>3222</v>
      </c>
      <c r="F58" s="9" t="s">
        <v>49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1245.78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36</v>
      </c>
      <c r="D60" s="18">
        <v>1.5</v>
      </c>
      <c r="E60" s="10">
        <v>3221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1.5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19</v>
      </c>
      <c r="D62" s="18">
        <v>1531.67</v>
      </c>
      <c r="E62" s="10">
        <v>3223</v>
      </c>
      <c r="F62" s="9" t="s">
        <v>93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1531.67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32</v>
      </c>
      <c r="D64" s="18">
        <v>105.15</v>
      </c>
      <c r="E64" s="10">
        <v>3222</v>
      </c>
      <c r="F64" s="9" t="s">
        <v>49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105.15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32</v>
      </c>
      <c r="D66" s="18">
        <v>97.75</v>
      </c>
      <c r="E66" s="10">
        <v>3234</v>
      </c>
      <c r="F66" s="9" t="s">
        <v>55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97.75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36</v>
      </c>
      <c r="D68" s="18">
        <v>530</v>
      </c>
      <c r="E68" s="10">
        <v>3955</v>
      </c>
      <c r="F68" s="9" t="s">
        <v>100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530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3596.25</v>
      </c>
      <c r="E70" s="10">
        <v>3232</v>
      </c>
      <c r="F70" s="9" t="s">
        <v>26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3596.25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19</v>
      </c>
      <c r="D72" s="18">
        <v>78.34</v>
      </c>
      <c r="E72" s="10">
        <v>3231</v>
      </c>
      <c r="F72" s="9" t="s">
        <v>39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78.34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108</v>
      </c>
      <c r="D74" s="18">
        <v>2209.83</v>
      </c>
      <c r="E74" s="10">
        <v>3222</v>
      </c>
      <c r="F74" s="9" t="s">
        <v>49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2209.83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111</v>
      </c>
      <c r="D76" s="18">
        <v>425.24</v>
      </c>
      <c r="E76" s="10">
        <v>4221</v>
      </c>
      <c r="F76" s="9" t="s">
        <v>112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425.24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19</v>
      </c>
      <c r="D78" s="18">
        <v>6277.87</v>
      </c>
      <c r="E78" s="10">
        <v>3222</v>
      </c>
      <c r="F78" s="9" t="s">
        <v>49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6277.87</v>
      </c>
      <c r="E79" s="24"/>
      <c r="F79" s="26"/>
      <c r="G79" s="27"/>
    </row>
    <row r="80" spans="1:7" x14ac:dyDescent="0.25">
      <c r="A80" s="9" t="s">
        <v>115</v>
      </c>
      <c r="B80" s="14" t="s">
        <v>116</v>
      </c>
      <c r="C80" s="10" t="s">
        <v>19</v>
      </c>
      <c r="D80" s="18">
        <v>2542.27</v>
      </c>
      <c r="E80" s="10">
        <v>3221</v>
      </c>
      <c r="F80" s="9" t="s">
        <v>14</v>
      </c>
      <c r="G80" s="28" t="s">
        <v>15</v>
      </c>
    </row>
    <row r="81" spans="1:7" x14ac:dyDescent="0.25">
      <c r="A81" s="9"/>
      <c r="B81" s="14"/>
      <c r="C81" s="10"/>
      <c r="D81" s="18">
        <v>461.25</v>
      </c>
      <c r="E81" s="10">
        <v>3232</v>
      </c>
      <c r="F81" s="9" t="s">
        <v>26</v>
      </c>
      <c r="G81" s="29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SUM(D80:D81)</f>
        <v>3003.52</v>
      </c>
      <c r="E82" s="24"/>
      <c r="F82" s="26"/>
      <c r="G82" s="27"/>
    </row>
    <row r="83" spans="1:7" x14ac:dyDescent="0.25">
      <c r="A83" s="9" t="s">
        <v>117</v>
      </c>
      <c r="B83" s="14" t="s">
        <v>118</v>
      </c>
      <c r="C83" s="10" t="s">
        <v>36</v>
      </c>
      <c r="D83" s="18">
        <v>5492.91</v>
      </c>
      <c r="E83" s="10">
        <v>3222</v>
      </c>
      <c r="F83" s="9" t="s">
        <v>49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5492.91</v>
      </c>
      <c r="E84" s="24"/>
      <c r="F84" s="26"/>
      <c r="G84" s="27"/>
    </row>
    <row r="85" spans="1:7" x14ac:dyDescent="0.25">
      <c r="A85" s="9" t="s">
        <v>119</v>
      </c>
      <c r="B85" s="14" t="s">
        <v>118</v>
      </c>
      <c r="C85" s="10" t="s">
        <v>75</v>
      </c>
      <c r="D85" s="18">
        <v>1427.08</v>
      </c>
      <c r="E85" s="10">
        <v>3222</v>
      </c>
      <c r="F85" s="9" t="s">
        <v>49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1427.08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19</v>
      </c>
      <c r="D87" s="18">
        <v>222.79</v>
      </c>
      <c r="E87" s="10">
        <v>3722</v>
      </c>
      <c r="F87" s="9" t="s">
        <v>20</v>
      </c>
      <c r="G87" s="28" t="s">
        <v>15</v>
      </c>
    </row>
    <row r="88" spans="1:7" x14ac:dyDescent="0.25">
      <c r="A88" s="9"/>
      <c r="B88" s="14"/>
      <c r="C88" s="10"/>
      <c r="D88" s="18">
        <v>1058.56</v>
      </c>
      <c r="E88" s="10">
        <v>4241</v>
      </c>
      <c r="F88" s="9" t="s">
        <v>122</v>
      </c>
      <c r="G88" s="29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SUM(D87:D88)</f>
        <v>1281.3499999999999</v>
      </c>
      <c r="E89" s="24"/>
      <c r="F89" s="26"/>
      <c r="G89" s="27"/>
    </row>
    <row r="90" spans="1:7" x14ac:dyDescent="0.25">
      <c r="A90" s="9" t="s">
        <v>123</v>
      </c>
      <c r="B90" s="14" t="s">
        <v>124</v>
      </c>
      <c r="C90" s="10" t="s">
        <v>125</v>
      </c>
      <c r="D90" s="18">
        <v>437.5</v>
      </c>
      <c r="E90" s="10">
        <v>3234</v>
      </c>
      <c r="F90" s="9" t="s">
        <v>55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437.5</v>
      </c>
      <c r="E91" s="24"/>
      <c r="F91" s="26"/>
      <c r="G91" s="27"/>
    </row>
    <row r="92" spans="1:7" x14ac:dyDescent="0.25">
      <c r="A92" s="9" t="s">
        <v>126</v>
      </c>
      <c r="B92" s="14" t="s">
        <v>127</v>
      </c>
      <c r="C92" s="10" t="s">
        <v>128</v>
      </c>
      <c r="D92" s="18">
        <v>790.03</v>
      </c>
      <c r="E92" s="10">
        <v>3222</v>
      </c>
      <c r="F92" s="9" t="s">
        <v>49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790.03</v>
      </c>
      <c r="E93" s="24"/>
      <c r="F93" s="26"/>
      <c r="G93" s="27"/>
    </row>
    <row r="94" spans="1:7" x14ac:dyDescent="0.25">
      <c r="A94" s="9" t="s">
        <v>129</v>
      </c>
      <c r="B94" s="14" t="s">
        <v>130</v>
      </c>
      <c r="C94" s="10" t="s">
        <v>19</v>
      </c>
      <c r="D94" s="18">
        <v>9150</v>
      </c>
      <c r="E94" s="10">
        <v>3239</v>
      </c>
      <c r="F94" s="9" t="s">
        <v>63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9150</v>
      </c>
      <c r="E95" s="24"/>
      <c r="F95" s="26"/>
      <c r="G95" s="27"/>
    </row>
    <row r="96" spans="1:7" x14ac:dyDescent="0.25">
      <c r="A96" s="9" t="s">
        <v>131</v>
      </c>
      <c r="B96" s="14" t="s">
        <v>132</v>
      </c>
      <c r="C96" s="10" t="s">
        <v>13</v>
      </c>
      <c r="D96" s="18">
        <v>281.39999999999998</v>
      </c>
      <c r="E96" s="10">
        <v>3222</v>
      </c>
      <c r="F96" s="9" t="s">
        <v>49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281.39999999999998</v>
      </c>
      <c r="E97" s="24"/>
      <c r="F97" s="26"/>
      <c r="G97" s="27"/>
    </row>
    <row r="98" spans="1:7" x14ac:dyDescent="0.25">
      <c r="A98" s="9" t="s">
        <v>133</v>
      </c>
      <c r="B98" s="14" t="s">
        <v>134</v>
      </c>
      <c r="C98" s="10" t="s">
        <v>135</v>
      </c>
      <c r="D98" s="18">
        <v>110</v>
      </c>
      <c r="E98" s="10">
        <v>3211</v>
      </c>
      <c r="F98" s="9" t="s">
        <v>136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110</v>
      </c>
      <c r="E99" s="24"/>
      <c r="F99" s="26"/>
      <c r="G99" s="27"/>
    </row>
    <row r="100" spans="1:7" x14ac:dyDescent="0.25">
      <c r="A100" s="9" t="s">
        <v>137</v>
      </c>
      <c r="B100" s="14" t="s">
        <v>138</v>
      </c>
      <c r="C100" s="10" t="s">
        <v>36</v>
      </c>
      <c r="D100" s="18">
        <v>6872.65</v>
      </c>
      <c r="E100" s="10">
        <v>3223</v>
      </c>
      <c r="F100" s="9" t="s">
        <v>93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6872.65</v>
      </c>
      <c r="E101" s="24"/>
      <c r="F101" s="26"/>
      <c r="G101" s="27"/>
    </row>
    <row r="102" spans="1:7" x14ac:dyDescent="0.25">
      <c r="A102" s="9" t="s">
        <v>139</v>
      </c>
      <c r="B102" s="14" t="s">
        <v>140</v>
      </c>
      <c r="C102" s="10" t="s">
        <v>75</v>
      </c>
      <c r="D102" s="18">
        <v>1078.17</v>
      </c>
      <c r="E102" s="10">
        <v>4241</v>
      </c>
      <c r="F102" s="9" t="s">
        <v>122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1078.17</v>
      </c>
      <c r="E103" s="24"/>
      <c r="F103" s="26"/>
      <c r="G103" s="27"/>
    </row>
    <row r="104" spans="1:7" x14ac:dyDescent="0.25">
      <c r="A104" s="9" t="s">
        <v>141</v>
      </c>
      <c r="B104" s="14" t="s">
        <v>142</v>
      </c>
      <c r="C104" s="10" t="s">
        <v>36</v>
      </c>
      <c r="D104" s="18">
        <v>16</v>
      </c>
      <c r="E104" s="10">
        <v>3721</v>
      </c>
      <c r="F104" s="9" t="s">
        <v>143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16</v>
      </c>
      <c r="E105" s="24"/>
      <c r="F105" s="26"/>
      <c r="G105" s="27"/>
    </row>
    <row r="106" spans="1:7" x14ac:dyDescent="0.25">
      <c r="A106" s="9" t="s">
        <v>144</v>
      </c>
      <c r="B106" s="14" t="s">
        <v>145</v>
      </c>
      <c r="C106" s="10" t="s">
        <v>19</v>
      </c>
      <c r="D106" s="18">
        <v>176.42</v>
      </c>
      <c r="E106" s="10">
        <v>3232</v>
      </c>
      <c r="F106" s="9" t="s">
        <v>26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176.42</v>
      </c>
      <c r="E107" s="24"/>
      <c r="F107" s="26"/>
      <c r="G107" s="27"/>
    </row>
    <row r="108" spans="1:7" x14ac:dyDescent="0.25">
      <c r="A108" s="9" t="s">
        <v>146</v>
      </c>
      <c r="B108" s="14" t="s">
        <v>147</v>
      </c>
      <c r="C108" s="10" t="s">
        <v>125</v>
      </c>
      <c r="D108" s="18">
        <v>55</v>
      </c>
      <c r="E108" s="10">
        <v>3239</v>
      </c>
      <c r="F108" s="9" t="s">
        <v>63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55</v>
      </c>
      <c r="E109" s="24"/>
      <c r="F109" s="26"/>
      <c r="G109" s="27"/>
    </row>
    <row r="110" spans="1:7" x14ac:dyDescent="0.25">
      <c r="A110" s="9" t="s">
        <v>148</v>
      </c>
      <c r="B110" s="14" t="s">
        <v>149</v>
      </c>
      <c r="C110" s="10" t="s">
        <v>36</v>
      </c>
      <c r="D110" s="18">
        <v>37.659999999999997</v>
      </c>
      <c r="E110" s="10">
        <v>3722</v>
      </c>
      <c r="F110" s="9" t="s">
        <v>20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37.659999999999997</v>
      </c>
      <c r="E111" s="24"/>
      <c r="F111" s="26"/>
      <c r="G111" s="27"/>
    </row>
    <row r="112" spans="1:7" x14ac:dyDescent="0.25">
      <c r="A112" s="9" t="s">
        <v>150</v>
      </c>
      <c r="B112" s="14" t="s">
        <v>151</v>
      </c>
      <c r="C112" s="10" t="s">
        <v>19</v>
      </c>
      <c r="D112" s="18">
        <v>2440.25</v>
      </c>
      <c r="E112" s="10">
        <v>3222</v>
      </c>
      <c r="F112" s="9" t="s">
        <v>49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2440.25</v>
      </c>
      <c r="E113" s="24"/>
      <c r="F113" s="26"/>
      <c r="G113" s="27"/>
    </row>
    <row r="114" spans="1:7" x14ac:dyDescent="0.25">
      <c r="A114" s="9" t="s">
        <v>152</v>
      </c>
      <c r="B114" s="14" t="s">
        <v>153</v>
      </c>
      <c r="C114" s="10" t="s">
        <v>36</v>
      </c>
      <c r="D114" s="18">
        <v>5285.64</v>
      </c>
      <c r="E114" s="10">
        <v>3222</v>
      </c>
      <c r="F114" s="9" t="s">
        <v>49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5285.64</v>
      </c>
      <c r="E115" s="24"/>
      <c r="F115" s="26"/>
      <c r="G115" s="27"/>
    </row>
    <row r="116" spans="1:7" x14ac:dyDescent="0.25">
      <c r="A116" s="9" t="s">
        <v>154</v>
      </c>
      <c r="B116" s="14" t="s">
        <v>155</v>
      </c>
      <c r="C116" s="10"/>
      <c r="D116" s="18">
        <v>39.99</v>
      </c>
      <c r="E116" s="10">
        <v>3222</v>
      </c>
      <c r="F116" s="9" t="s">
        <v>49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39.99</v>
      </c>
      <c r="E117" s="24"/>
      <c r="F117" s="26"/>
      <c r="G117" s="27"/>
    </row>
    <row r="118" spans="1:7" x14ac:dyDescent="0.25">
      <c r="A118" s="9"/>
      <c r="B118" s="14"/>
      <c r="C118" s="10"/>
      <c r="D118" s="18">
        <v>194204.26</v>
      </c>
      <c r="E118" s="10">
        <v>3111</v>
      </c>
      <c r="F118" s="9" t="s">
        <v>156</v>
      </c>
      <c r="G118" s="28" t="s">
        <v>15</v>
      </c>
    </row>
    <row r="119" spans="1:7" x14ac:dyDescent="0.25">
      <c r="A119" s="9"/>
      <c r="B119" s="14"/>
      <c r="C119" s="10"/>
      <c r="D119" s="18">
        <v>26919.81</v>
      </c>
      <c r="E119" s="10">
        <v>3132</v>
      </c>
      <c r="F119" s="9" t="s">
        <v>157</v>
      </c>
      <c r="G119" s="29" t="s">
        <v>15</v>
      </c>
    </row>
    <row r="120" spans="1:7" x14ac:dyDescent="0.25">
      <c r="A120" s="9"/>
      <c r="B120" s="14"/>
      <c r="C120" s="10"/>
      <c r="D120" s="18">
        <v>2967.68</v>
      </c>
      <c r="E120" s="10">
        <v>3212</v>
      </c>
      <c r="F120" s="9" t="s">
        <v>159</v>
      </c>
      <c r="G120" s="29" t="s">
        <v>15</v>
      </c>
    </row>
    <row r="121" spans="1:7" ht="15.75" thickBot="1" x14ac:dyDescent="0.3">
      <c r="A121" s="22" t="s">
        <v>16</v>
      </c>
      <c r="B121" s="23"/>
      <c r="C121" s="24"/>
      <c r="D121" s="25">
        <f>SUM(D118:D120)</f>
        <v>224091.75</v>
      </c>
      <c r="E121" s="10"/>
      <c r="F121" s="9"/>
      <c r="G121" s="29"/>
    </row>
    <row r="122" spans="1:7" ht="15.75" thickBot="1" x14ac:dyDescent="0.3">
      <c r="A122" s="30" t="s">
        <v>158</v>
      </c>
      <c r="B122" s="31"/>
      <c r="C122" s="32"/>
      <c r="D122" s="33">
        <f>SUM(D8,D10,D12,D14,D17,D19,D21,D23,D25,D27,D29,D31,D33,D35,D37,D39,D41,D43,D45,D47,D49,D51,D53,D55,D57,D59,D61,D63,D65,D67,D69,D71,D73,D75,D77,D79,D82,D84,D86,D89,D91,D93,D95,D97,D99,D101,D103,D105,D107,D109,D111,D113,D115,D117,D121)</f>
        <v>296892.44</v>
      </c>
      <c r="E122" s="10"/>
      <c r="F122" s="9"/>
      <c r="G122" s="29"/>
    </row>
    <row r="123" spans="1:7" x14ac:dyDescent="0.25">
      <c r="A123" s="9"/>
      <c r="B123" s="14"/>
      <c r="C123" s="10"/>
      <c r="D123" s="18"/>
      <c r="E123" s="10"/>
      <c r="F123" s="9"/>
      <c r="G123" s="29"/>
    </row>
    <row r="124" spans="1:7" x14ac:dyDescent="0.25">
      <c r="A124" s="9"/>
      <c r="B124" s="14"/>
      <c r="C124" s="10"/>
      <c r="D124" s="18"/>
      <c r="E124" s="10"/>
      <c r="F124" s="9"/>
      <c r="G124" s="29"/>
    </row>
    <row r="125" spans="1:7" x14ac:dyDescent="0.25">
      <c r="A125" s="9"/>
      <c r="B125" s="14"/>
      <c r="C125" s="10"/>
      <c r="D125" s="18"/>
      <c r="E125" s="10"/>
      <c r="F125" s="9"/>
      <c r="G125" s="29"/>
    </row>
    <row r="126" spans="1:7" x14ac:dyDescent="0.25">
      <c r="A126" s="9"/>
      <c r="B126" s="14"/>
      <c r="C126" s="10"/>
      <c r="D126" s="18"/>
      <c r="E126" s="10"/>
      <c r="F126" s="9"/>
      <c r="G126" s="29"/>
    </row>
    <row r="127" spans="1:7" x14ac:dyDescent="0.25">
      <c r="A127" s="9"/>
      <c r="B127" s="14"/>
      <c r="C127" s="10"/>
      <c r="D127" s="18"/>
      <c r="E127" s="10"/>
      <c r="F127" s="9"/>
      <c r="G127" s="29"/>
    </row>
    <row r="128" spans="1:7" x14ac:dyDescent="0.25">
      <c r="A128" s="9"/>
      <c r="B128" s="14"/>
      <c r="C128" s="10"/>
      <c r="D128" s="18"/>
      <c r="E128" s="10"/>
      <c r="F128" s="9"/>
      <c r="G128" s="29"/>
    </row>
    <row r="129" spans="1:7" x14ac:dyDescent="0.25">
      <c r="A129" s="9"/>
      <c r="B129" s="14"/>
      <c r="C129" s="10"/>
      <c r="D129" s="18"/>
      <c r="E129" s="10"/>
      <c r="F129" s="9"/>
      <c r="G129" s="29"/>
    </row>
    <row r="130" spans="1:7" x14ac:dyDescent="0.25">
      <c r="A130" s="9"/>
      <c r="B130" s="14"/>
      <c r="C130" s="10"/>
      <c r="D130" s="18"/>
      <c r="E130" s="34"/>
      <c r="F130" s="35"/>
      <c r="G130" s="29"/>
    </row>
    <row r="131" spans="1:7" x14ac:dyDescent="0.25">
      <c r="A131" s="9"/>
      <c r="B131" s="14"/>
      <c r="C131" s="10"/>
      <c r="D131" s="18"/>
      <c r="E131" s="34"/>
      <c r="F131" s="35"/>
      <c r="G131" s="29"/>
    </row>
    <row r="132" spans="1:7" x14ac:dyDescent="0.25">
      <c r="A132" s="9"/>
      <c r="B132" s="14"/>
      <c r="C132" s="10"/>
      <c r="D132" s="18"/>
      <c r="E132" s="34"/>
      <c r="F132" s="35"/>
      <c r="G132" s="29"/>
    </row>
    <row r="133" spans="1:7" x14ac:dyDescent="0.25">
      <c r="A133" s="9"/>
      <c r="B133" s="14"/>
      <c r="C133" s="10"/>
      <c r="D133" s="18"/>
      <c r="E133" s="10"/>
      <c r="F133" s="9"/>
      <c r="G133" s="29"/>
    </row>
    <row r="134" spans="1:7" x14ac:dyDescent="0.25">
      <c r="A134" s="9"/>
      <c r="B134" s="14"/>
      <c r="C134" s="10"/>
      <c r="D134" s="18"/>
      <c r="E134" s="10"/>
      <c r="F134" s="9"/>
      <c r="G134" s="29"/>
    </row>
    <row r="135" spans="1:7" x14ac:dyDescent="0.25">
      <c r="A135" s="9"/>
      <c r="B135" s="14"/>
      <c r="C135" s="10"/>
      <c r="D135" s="18"/>
      <c r="E135" s="10"/>
      <c r="F135" s="9"/>
      <c r="G135" s="29"/>
    </row>
    <row r="136" spans="1:7" x14ac:dyDescent="0.25">
      <c r="A136" s="9"/>
      <c r="B136" s="14"/>
      <c r="C136" s="10"/>
      <c r="D136" s="18"/>
      <c r="E136" s="10"/>
      <c r="F136" s="9"/>
      <c r="G136" s="29"/>
    </row>
    <row r="137" spans="1:7" x14ac:dyDescent="0.25">
      <c r="A137" s="9"/>
      <c r="B137" s="14"/>
      <c r="C137" s="10"/>
      <c r="D137" s="18"/>
      <c r="E137" s="10"/>
      <c r="F137" s="9"/>
      <c r="G137" s="29"/>
    </row>
    <row r="138" spans="1:7" x14ac:dyDescent="0.25">
      <c r="A138" s="9"/>
      <c r="B138" s="14"/>
      <c r="C138" s="10"/>
      <c r="D138" s="18"/>
      <c r="E138" s="10"/>
      <c r="F138" s="9"/>
      <c r="G138" s="29"/>
    </row>
    <row r="139" spans="1:7" x14ac:dyDescent="0.25">
      <c r="A139" s="9"/>
      <c r="B139" s="14"/>
      <c r="C139" s="10"/>
      <c r="D139" s="18"/>
      <c r="E139" s="10"/>
      <c r="F139" s="9"/>
      <c r="G139" s="29"/>
    </row>
    <row r="140" spans="1:7" x14ac:dyDescent="0.25">
      <c r="A140" s="9"/>
      <c r="B140" s="14"/>
      <c r="C140" s="10"/>
      <c r="D140" s="18"/>
      <c r="E140" s="10"/>
      <c r="F140" s="9"/>
      <c r="G140" s="29"/>
    </row>
    <row r="141" spans="1:7" x14ac:dyDescent="0.25">
      <c r="A141" s="9"/>
      <c r="B141" s="14"/>
      <c r="C141" s="10"/>
      <c r="D141" s="18"/>
      <c r="E141" s="10"/>
      <c r="F141" s="9"/>
      <c r="G141" s="29"/>
    </row>
    <row r="142" spans="1:7" ht="21" customHeight="1" x14ac:dyDescent="0.25">
      <c r="A142" s="9"/>
      <c r="B142" s="14"/>
      <c r="C142" s="10"/>
      <c r="D142" s="18"/>
      <c r="E142" s="10"/>
      <c r="F142" s="9"/>
      <c r="G142" s="29"/>
    </row>
    <row r="143" spans="1:7" x14ac:dyDescent="0.25">
      <c r="A143" s="9"/>
      <c r="B143" s="14"/>
      <c r="C143" s="10"/>
      <c r="D143" s="18"/>
      <c r="E143" s="10"/>
      <c r="F143" s="9"/>
      <c r="G143" s="36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E3980" s="10"/>
      <c r="F3980" s="9"/>
    </row>
    <row r="3981" spans="1:6" x14ac:dyDescent="0.25">
      <c r="A3981" s="9"/>
      <c r="E3981" s="10"/>
      <c r="F3981" s="9"/>
    </row>
    <row r="3982" spans="1:6" x14ac:dyDescent="0.25">
      <c r="A3982" s="9"/>
      <c r="E3982" s="10"/>
      <c r="F3982" s="9"/>
    </row>
    <row r="3983" spans="1:6" x14ac:dyDescent="0.25">
      <c r="A3983" s="9"/>
      <c r="E3983" s="10"/>
      <c r="F3983" s="9"/>
    </row>
    <row r="3984" spans="1:6" x14ac:dyDescent="0.25">
      <c r="A3984" s="9"/>
      <c r="E3984" s="10"/>
      <c r="F3984" s="9"/>
    </row>
    <row r="3985" spans="1:6" x14ac:dyDescent="0.25">
      <c r="A3985" s="9"/>
      <c r="E3985" s="10"/>
      <c r="F3985" s="9"/>
    </row>
    <row r="3986" spans="1:6" x14ac:dyDescent="0.25">
      <c r="A3986" s="9"/>
      <c r="E3986" s="10"/>
      <c r="F3986" s="9"/>
    </row>
    <row r="3987" spans="1:6" x14ac:dyDescent="0.25">
      <c r="A3987" s="9"/>
      <c r="E3987" s="10"/>
      <c r="F3987" s="9"/>
    </row>
    <row r="3988" spans="1:6" x14ac:dyDescent="0.25">
      <c r="A3988" s="9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2026-01-21T08:32:01Z</dcterms:modified>
</cp:coreProperties>
</file>