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2" i="1" l="1"/>
  <c r="D80" i="1"/>
  <c r="D78" i="1"/>
  <c r="D76" i="1"/>
  <c r="D74" i="1"/>
  <c r="D72" i="1"/>
  <c r="D70" i="1"/>
  <c r="D68" i="1"/>
  <c r="D66" i="1"/>
  <c r="D64" i="1"/>
  <c r="D62" i="1"/>
  <c r="D60" i="1"/>
  <c r="D57" i="1"/>
  <c r="D54" i="1"/>
  <c r="D52" i="1"/>
  <c r="D50" i="1"/>
  <c r="D48" i="1"/>
  <c r="D46" i="1"/>
  <c r="D44" i="1"/>
  <c r="D42" i="1"/>
  <c r="D40" i="1"/>
  <c r="D38" i="1"/>
  <c r="D36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91" i="1" l="1"/>
</calcChain>
</file>

<file path=xl/sharedStrings.xml><?xml version="1.0" encoding="utf-8"?>
<sst xmlns="http://schemas.openxmlformats.org/spreadsheetml/2006/main" count="248" uniqueCount="115">
  <si>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</si>
  <si>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</si>
  <si>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</si>
  <si>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</si>
  <si>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</si>
  <si>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</si>
  <si>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</si>
  <si>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</si>
  <si>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</si>
  <si>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</si>
  <si>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01.11.2025 Do 30.11.2025</t>
  </si>
  <si>
    <t>VORTEX TECH</t>
  </si>
  <si>
    <t>98508242768</t>
  </si>
  <si>
    <t>SESVETE</t>
  </si>
  <si>
    <t>USLUGE TEKUĆEG I INVESTICIJSKOG ODRŽAVANJA</t>
  </si>
  <si>
    <t>OŠ VJENCESLAVA NOVAKA</t>
  </si>
  <si>
    <t>Ukupno:</t>
  </si>
  <si>
    <t>R-GLOBAL D.O.O.</t>
  </si>
  <si>
    <t>93152082975</t>
  </si>
  <si>
    <t>ZAGREB</t>
  </si>
  <si>
    <t>ZAKUPNINE I NAJAMNINE</t>
  </si>
  <si>
    <t>ZAGREBAČKA BANKA-NAKNADA</t>
  </si>
  <si>
    <t>92963223473</t>
  </si>
  <si>
    <t>zg</t>
  </si>
  <si>
    <t>BANKARSKE USLUGE I USLUGE PLATNOG PROMETA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</si>
  <si>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</si>
  <si>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</si>
  <si>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</si>
  <si>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</si>
  <si>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</si>
  <si>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</si>
  <si>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</si>
  <si>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</si>
  <si>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</si>
  <si>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.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</si>
  <si>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</si>
  <si>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</si>
  <si>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</si>
  <si>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</si>
  <si>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</si>
  <si>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</si>
  <si>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</si>
  <si>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</si>
  <si>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MILENIJ HOTELI</t>
  </si>
  <si>
    <t>78796880101</t>
  </si>
  <si>
    <t>OPATIJA</t>
  </si>
  <si>
    <t>STRUČNO USAVRŠAVANJE ZAPOSLENIKA</t>
  </si>
  <si>
    <t>UNIQA OSIGURANJE D.D.-ZAG</t>
  </si>
  <si>
    <t>75665455333</t>
  </si>
  <si>
    <t>PREMIJE OSIGURANJA</t>
  </si>
  <si>
    <t>PEVEX</t>
  </si>
  <si>
    <t>73660371074</t>
  </si>
  <si>
    <t>MATERIJAL I DIJELOVI ZA TEKUĆE I INVESTICIJSKO ODRŽAVANJE</t>
  </si>
  <si>
    <t>SITNI INVENTAR I AUTO GUME</t>
  </si>
  <si>
    <t>OPTIMUS LAB D.O.O.</t>
  </si>
  <si>
    <t>71981294715</t>
  </si>
  <si>
    <t>ČAKOVEC</t>
  </si>
  <si>
    <t>RAČUNALNE USLUGE</t>
  </si>
  <si>
    <t>UREDSKI MATERIJAL I OSTALI MATERIJALNI RASHODI</t>
  </si>
  <si>
    <t>OSTALE USLUGE</t>
  </si>
  <si>
    <t>TELEMACH MOB</t>
  </si>
  <si>
    <t>70133616033</t>
  </si>
  <si>
    <t>TELEMACH FIKSNA</t>
  </si>
  <si>
    <t>TOKIĆ TRGOVINA D.O.O.</t>
  </si>
  <si>
    <t>68506332477</t>
  </si>
  <si>
    <t>PARLOV USLUGE</t>
  </si>
  <si>
    <t>67278213836</t>
  </si>
  <si>
    <t>ŠKOLA ZA CESTOVNI PROMET</t>
  </si>
  <si>
    <t>63422210966</t>
  </si>
  <si>
    <t>INTELEKTUALNE I OSOBNE USLUGE</t>
  </si>
  <si>
    <t>HEP OPSKRBA D.O.O.</t>
  </si>
  <si>
    <t>63073332379</t>
  </si>
  <si>
    <t>ENERGIJA</t>
  </si>
  <si>
    <t>KONZUM D.D.</t>
  </si>
  <si>
    <t>62226620908</t>
  </si>
  <si>
    <t>REPREZENTACIJA</t>
  </si>
  <si>
    <t>GRAD ZAGREB,GU ZA IZG.GRA</t>
  </si>
  <si>
    <t>61817894937</t>
  </si>
  <si>
    <t>OPG JOSIP PRUSEC</t>
  </si>
  <si>
    <t>58665641021</t>
  </si>
  <si>
    <t>10360 SESVETE</t>
  </si>
  <si>
    <t>STRIDON-PROMET D.O.O.</t>
  </si>
  <si>
    <t>50403201385</t>
  </si>
  <si>
    <t>NEB-TRGOVINA D.O.O.-ZAGREB</t>
  </si>
  <si>
    <t>49445479034</t>
  </si>
  <si>
    <t>POSLOVNI EDUKATOR ZA SAVJETOVANJE D.O.O.</t>
  </si>
  <si>
    <t>45065170578</t>
  </si>
  <si>
    <t xml:space="preserve"> Kaštel Sućurac</t>
  </si>
  <si>
    <t>ŠKOLSKA KNJIGA-ZAGREB</t>
  </si>
  <si>
    <t>38967655335</t>
  </si>
  <si>
    <t>KNJIGE U KNJIŽNICAMA</t>
  </si>
  <si>
    <t>ODVJETNIK TRPIMIR JONJIĆ</t>
  </si>
  <si>
    <t>28577972231</t>
  </si>
  <si>
    <t>O.M. SUPORT D.O.O.</t>
  </si>
  <si>
    <t>23071028130</t>
  </si>
  <si>
    <t>HEP-SEKTOR ZA TOPLINARSTV</t>
  </si>
  <si>
    <t>15907062900</t>
  </si>
  <si>
    <t>AKD-ZAŠTITA D.O.O.</t>
  </si>
  <si>
    <t>09253797076</t>
  </si>
  <si>
    <t>10000 ZAGREB</t>
  </si>
  <si>
    <t>LIMARIJA SJEPANCEVIC D.O.O.</t>
  </si>
  <si>
    <t>03013498264</t>
  </si>
  <si>
    <t>OFFERTISSIMA</t>
  </si>
  <si>
    <t>00643859701</t>
  </si>
  <si>
    <t>OSTALI NESPOMENUTI RASHODI POSLOVANJA</t>
  </si>
  <si>
    <t>EMMEZETA - FLIBA D.O.O.</t>
  </si>
  <si>
    <t>HPKZ</t>
  </si>
  <si>
    <t>BOGNER ANAMRIJA</t>
  </si>
  <si>
    <t>KAUFLAND</t>
  </si>
  <si>
    <t/>
  </si>
  <si>
    <t>PLAĆE ZA REDOVAN RAD</t>
  </si>
  <si>
    <t>SLUŽBENA PUTOVANJA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</si>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</sst>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topLeftCell="A75" zoomScaleNormal="100" workbookViewId="0">
      <selection activeCell="F97" sqref="F9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170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329.81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329.81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190.22</v>
      </c>
      <c r="E11" s="10">
        <v>3431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190.22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20.100000000000001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20.100000000000001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2162.88</v>
      </c>
      <c r="E15" s="10">
        <v>3222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2162.88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66.61</v>
      </c>
      <c r="E17" s="10">
        <v>3431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66.61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724.66</v>
      </c>
      <c r="E19" s="10">
        <v>3234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724.66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23</v>
      </c>
      <c r="D21" s="18">
        <v>476.54</v>
      </c>
      <c r="E21" s="10">
        <v>3234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476.54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34</v>
      </c>
      <c r="D23" s="18">
        <v>33.11</v>
      </c>
      <c r="E23" s="10">
        <v>3231</v>
      </c>
      <c r="F23" s="9" t="s">
        <v>27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33.11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526</v>
      </c>
      <c r="E25" s="10">
        <v>3213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526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19</v>
      </c>
      <c r="D27" s="18">
        <v>3794.71</v>
      </c>
      <c r="E27" s="10">
        <v>3292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3794.71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19</v>
      </c>
      <c r="D29" s="18">
        <v>192.26</v>
      </c>
      <c r="E29" s="10">
        <v>3224</v>
      </c>
      <c r="F29" s="9" t="s">
        <v>52</v>
      </c>
      <c r="G29" s="28" t="s">
        <v>15</v>
      </c>
    </row>
    <row r="30" spans="1:7" x14ac:dyDescent="0.25">
      <c r="A30" s="9"/>
      <c r="B30" s="14"/>
      <c r="C30" s="10"/>
      <c r="D30" s="18">
        <v>89.28</v>
      </c>
      <c r="E30" s="10">
        <v>3225</v>
      </c>
      <c r="F30" s="9" t="s">
        <v>53</v>
      </c>
      <c r="G30" s="29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SUM(D29:D30)</f>
        <v>281.53999999999996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198.13</v>
      </c>
      <c r="E32" s="10">
        <v>3238</v>
      </c>
      <c r="F32" s="9" t="s">
        <v>57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198.13</v>
      </c>
      <c r="E33" s="24"/>
      <c r="F33" s="26"/>
      <c r="G33" s="27"/>
    </row>
    <row r="34" spans="1:7" ht="27" customHeight="1" thickBot="1" x14ac:dyDescent="0.3">
      <c r="A34" s="22"/>
      <c r="B34" s="23"/>
      <c r="C34" s="24"/>
      <c r="D34" s="25"/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34</v>
      </c>
      <c r="D35" s="18">
        <v>17.36</v>
      </c>
      <c r="E35" s="10">
        <v>3231</v>
      </c>
      <c r="F35" s="9" t="s">
        <v>27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17.36</v>
      </c>
      <c r="E36" s="24"/>
      <c r="F36" s="26"/>
      <c r="G36" s="27"/>
    </row>
    <row r="37" spans="1:7" x14ac:dyDescent="0.25">
      <c r="A37" s="9" t="s">
        <v>62</v>
      </c>
      <c r="B37" s="14" t="s">
        <v>61</v>
      </c>
      <c r="C37" s="10" t="s">
        <v>34</v>
      </c>
      <c r="D37" s="18">
        <v>20.91</v>
      </c>
      <c r="E37" s="10">
        <v>3231</v>
      </c>
      <c r="F37" s="9" t="s">
        <v>27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20.91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34</v>
      </c>
      <c r="D39" s="18">
        <v>644.39</v>
      </c>
      <c r="E39" s="10">
        <v>3224</v>
      </c>
      <c r="F39" s="9" t="s">
        <v>52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644.39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19</v>
      </c>
      <c r="D41" s="18">
        <v>431.75</v>
      </c>
      <c r="E41" s="10">
        <v>3222</v>
      </c>
      <c r="F41" s="9" t="s">
        <v>31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431.75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19</v>
      </c>
      <c r="D43" s="18">
        <v>15</v>
      </c>
      <c r="E43" s="10">
        <v>3237</v>
      </c>
      <c r="F43" s="9" t="s">
        <v>69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15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19</v>
      </c>
      <c r="D45" s="18">
        <v>1735</v>
      </c>
      <c r="E45" s="10">
        <v>3223</v>
      </c>
      <c r="F45" s="9" t="s">
        <v>72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1735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23</v>
      </c>
      <c r="D47" s="18">
        <v>19.57</v>
      </c>
      <c r="E47" s="10">
        <v>3293</v>
      </c>
      <c r="F47" s="9" t="s">
        <v>75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19.57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23</v>
      </c>
      <c r="D49" s="18">
        <v>97.54</v>
      </c>
      <c r="E49" s="10">
        <v>3234</v>
      </c>
      <c r="F49" s="9" t="s">
        <v>38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97.54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212</v>
      </c>
      <c r="E51" s="10">
        <v>3222</v>
      </c>
      <c r="F51" s="9" t="s">
        <v>31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212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19</v>
      </c>
      <c r="D53" s="18">
        <v>855.11</v>
      </c>
      <c r="E53" s="10">
        <v>3222</v>
      </c>
      <c r="F53" s="9" t="s">
        <v>31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855.11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19</v>
      </c>
      <c r="D55" s="18">
        <v>1676.72</v>
      </c>
      <c r="E55" s="10">
        <v>3221</v>
      </c>
      <c r="F55" s="9" t="s">
        <v>58</v>
      </c>
      <c r="G55" s="28" t="s">
        <v>15</v>
      </c>
    </row>
    <row r="56" spans="1:7" x14ac:dyDescent="0.25">
      <c r="A56" s="9"/>
      <c r="B56" s="14"/>
      <c r="C56" s="10"/>
      <c r="D56" s="18">
        <v>562.5</v>
      </c>
      <c r="E56" s="10">
        <v>3232</v>
      </c>
      <c r="F56" s="9" t="s">
        <v>14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2239.2200000000003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130</v>
      </c>
      <c r="E58" s="10">
        <v>3213</v>
      </c>
      <c r="F58" s="9" t="s">
        <v>46</v>
      </c>
      <c r="G58" s="28" t="s">
        <v>15</v>
      </c>
    </row>
    <row r="59" spans="1:7" x14ac:dyDescent="0.25">
      <c r="A59" s="9"/>
      <c r="B59" s="14"/>
      <c r="C59" s="10"/>
      <c r="D59" s="18">
        <v>63</v>
      </c>
      <c r="E59" s="10">
        <v>3221</v>
      </c>
      <c r="F59" s="9" t="s">
        <v>58</v>
      </c>
      <c r="G59" s="29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SUM(D58:D59)</f>
        <v>193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19</v>
      </c>
      <c r="D61" s="18">
        <v>22549.5</v>
      </c>
      <c r="E61" s="10">
        <v>4241</v>
      </c>
      <c r="F61" s="9" t="s">
        <v>90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22549.5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19</v>
      </c>
      <c r="D63" s="18">
        <v>250</v>
      </c>
      <c r="E63" s="10">
        <v>3237</v>
      </c>
      <c r="F63" s="9" t="s">
        <v>69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250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19</v>
      </c>
      <c r="D65" s="18">
        <v>62.5</v>
      </c>
      <c r="E65" s="10">
        <v>3237</v>
      </c>
      <c r="F65" s="9" t="s">
        <v>69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62.5</v>
      </c>
      <c r="E66" s="24"/>
      <c r="F66" s="26"/>
      <c r="G66" s="27"/>
    </row>
    <row r="67" spans="1:7" x14ac:dyDescent="0.25">
      <c r="A67" s="9" t="s">
        <v>95</v>
      </c>
      <c r="B67" s="14" t="s">
        <v>96</v>
      </c>
      <c r="C67" s="10" t="s">
        <v>34</v>
      </c>
      <c r="D67" s="18">
        <v>6150.75</v>
      </c>
      <c r="E67" s="10">
        <v>3223</v>
      </c>
      <c r="F67" s="9" t="s">
        <v>72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6150.75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55</v>
      </c>
      <c r="E69" s="10">
        <v>3239</v>
      </c>
      <c r="F69" s="9" t="s">
        <v>59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13</v>
      </c>
      <c r="D71" s="18">
        <v>624.92999999999995</v>
      </c>
      <c r="E71" s="10">
        <v>3232</v>
      </c>
      <c r="F71" s="9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624.92999999999995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19</v>
      </c>
      <c r="D73" s="18">
        <v>11.55</v>
      </c>
      <c r="E73" s="10">
        <v>3299</v>
      </c>
      <c r="F73" s="9" t="s">
        <v>104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11.55</v>
      </c>
      <c r="E74" s="24"/>
      <c r="F74" s="26"/>
      <c r="G74" s="27"/>
    </row>
    <row r="75" spans="1:7" x14ac:dyDescent="0.25">
      <c r="A75" s="9" t="s">
        <v>105</v>
      </c>
      <c r="B75" s="14" t="s">
        <v>34</v>
      </c>
      <c r="C75" s="10" t="s">
        <v>19</v>
      </c>
      <c r="D75" s="18">
        <v>467.29</v>
      </c>
      <c r="E75" s="10">
        <v>3225</v>
      </c>
      <c r="F75" s="9" t="s">
        <v>53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467.29</v>
      </c>
      <c r="E76" s="24"/>
      <c r="F76" s="26"/>
      <c r="G76" s="27"/>
    </row>
    <row r="77" spans="1:7" x14ac:dyDescent="0.25">
      <c r="A77" s="9" t="s">
        <v>106</v>
      </c>
      <c r="B77" s="14" t="s">
        <v>34</v>
      </c>
      <c r="C77" s="10" t="s">
        <v>19</v>
      </c>
      <c r="D77" s="18">
        <v>140</v>
      </c>
      <c r="E77" s="10">
        <v>3213</v>
      </c>
      <c r="F77" s="9" t="s">
        <v>46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140</v>
      </c>
      <c r="E78" s="24"/>
      <c r="F78" s="26"/>
      <c r="G78" s="27"/>
    </row>
    <row r="79" spans="1:7" x14ac:dyDescent="0.25">
      <c r="A79" s="9" t="s">
        <v>107</v>
      </c>
      <c r="B79" s="14" t="s">
        <v>34</v>
      </c>
      <c r="C79" s="10" t="s">
        <v>19</v>
      </c>
      <c r="D79" s="18">
        <v>90</v>
      </c>
      <c r="E79" s="10">
        <v>3299</v>
      </c>
      <c r="F79" s="9" t="s">
        <v>104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90</v>
      </c>
      <c r="E80" s="24"/>
      <c r="F80" s="26"/>
      <c r="G80" s="27"/>
    </row>
    <row r="81" spans="1:7" x14ac:dyDescent="0.25">
      <c r="A81" s="9" t="s">
        <v>108</v>
      </c>
      <c r="B81" s="14" t="s">
        <v>109</v>
      </c>
      <c r="C81" s="10"/>
      <c r="D81" s="18">
        <v>112.72</v>
      </c>
      <c r="E81" s="10">
        <v>3221</v>
      </c>
      <c r="F81" s="9" t="s">
        <v>58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112.72</v>
      </c>
      <c r="E82" s="24"/>
      <c r="F82" s="26"/>
      <c r="G82" s="27"/>
    </row>
    <row r="83" spans="1:7" x14ac:dyDescent="0.25">
      <c r="A83" s="9"/>
      <c r="B83" s="14"/>
      <c r="C83" s="10"/>
      <c r="D83" s="18">
        <v>191113.53</v>
      </c>
      <c r="E83" s="10">
        <v>3111</v>
      </c>
      <c r="F83" s="9" t="s">
        <v>110</v>
      </c>
      <c r="G83" s="28" t="s">
        <v>15</v>
      </c>
    </row>
    <row r="84" spans="1:7" x14ac:dyDescent="0.25">
      <c r="A84" s="9"/>
      <c r="B84" s="14"/>
      <c r="C84" s="10"/>
      <c r="D84" s="18">
        <v>341.77</v>
      </c>
      <c r="E84" s="10">
        <v>3211</v>
      </c>
      <c r="F84" s="9" t="s">
        <v>111</v>
      </c>
      <c r="G84" s="29" t="s">
        <v>15</v>
      </c>
    </row>
    <row r="85" spans="1:7" x14ac:dyDescent="0.25">
      <c r="A85" s="9"/>
      <c r="B85" s="14"/>
      <c r="C85" s="10"/>
      <c r="D85" s="18">
        <v>2955.98</v>
      </c>
      <c r="E85" s="10">
        <v>3212</v>
      </c>
      <c r="F85" s="9" t="s">
        <v>112</v>
      </c>
      <c r="G85" s="29" t="s">
        <v>15</v>
      </c>
    </row>
    <row r="86" spans="1:7" x14ac:dyDescent="0.25">
      <c r="A86" s="9"/>
      <c r="B86" s="14"/>
      <c r="C86" s="10"/>
      <c r="D86" s="18">
        <v>769.67</v>
      </c>
      <c r="E86" s="10">
        <v>3237</v>
      </c>
      <c r="F86" s="9" t="s">
        <v>69</v>
      </c>
      <c r="G86" s="29" t="s">
        <v>15</v>
      </c>
    </row>
    <row r="87" spans="1:7" x14ac:dyDescent="0.25">
      <c r="A87" s="9"/>
      <c r="B87" s="14"/>
      <c r="C87" s="10"/>
      <c r="D87" s="18">
        <v>1116.8800000000001</v>
      </c>
      <c r="E87" s="10">
        <v>3291</v>
      </c>
      <c r="F87" s="9" t="s">
        <v>113</v>
      </c>
      <c r="G87" s="29" t="s">
        <v>15</v>
      </c>
    </row>
    <row r="88" spans="1:7" x14ac:dyDescent="0.25">
      <c r="A88" s="9"/>
      <c r="B88" s="14"/>
      <c r="C88" s="10"/>
      <c r="D88" s="18">
        <v>11</v>
      </c>
      <c r="E88" s="10">
        <v>3239</v>
      </c>
      <c r="F88" s="9" t="s">
        <v>59</v>
      </c>
      <c r="G88" s="29" t="s">
        <v>15</v>
      </c>
    </row>
    <row r="89" spans="1:7" x14ac:dyDescent="0.25">
      <c r="A89" s="9"/>
      <c r="B89" s="14"/>
      <c r="C89" s="10"/>
      <c r="D89" s="18">
        <v>50.71</v>
      </c>
      <c r="E89" s="10">
        <v>3221</v>
      </c>
      <c r="F89" s="9" t="s">
        <v>58</v>
      </c>
      <c r="G89" s="29" t="s">
        <v>15</v>
      </c>
    </row>
    <row r="90" spans="1:7" ht="15.75" thickBot="1" x14ac:dyDescent="0.3">
      <c r="A90" s="22" t="s">
        <v>16</v>
      </c>
      <c r="B90" s="23"/>
      <c r="C90" s="24"/>
      <c r="D90" s="25">
        <f>SUM(D83:D89)</f>
        <v>196359.54</v>
      </c>
      <c r="E90" s="24"/>
      <c r="F90" s="26"/>
      <c r="G90" s="27"/>
    </row>
    <row r="91" spans="1:7" ht="15.75" thickBot="1" x14ac:dyDescent="0.3">
      <c r="A91" s="30" t="s">
        <v>114</v>
      </c>
      <c r="B91" s="31"/>
      <c r="C91" s="32"/>
      <c r="D91" s="33">
        <f>SUM(D8,D10,D12,D14,D16,D18,D20,D22,D24,D26,D28,D31,D33,D34,D36,D38,D40,D42,D44,D46,D48,D50,D52,D54,D57,D60,D62,D64,D66,D68,D70,D72,D74,D76,D78,D80,D82,D90)</f>
        <v>242328.94</v>
      </c>
      <c r="E91" s="32"/>
      <c r="F91" s="34"/>
      <c r="G91" s="35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ht="21" customHeight="1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2025-12-10T08:24:02Z</dcterms:modified>
</cp:coreProperties>
</file>