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4" i="1" l="1"/>
</calcChain>
</file>

<file path=xl/sharedStrings.xml><?xml version="1.0" encoding="utf-8"?>
<sst xmlns="http://schemas.openxmlformats.org/spreadsheetml/2006/main" count="288" uniqueCount="132">
  <si>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</si>
  <si>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</si>
  <si>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</si>
  <si>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</si>
  <si>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</si>
  <si>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</si>
  <si>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</si>
  <si>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</si>
  <si>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</si>
  <si>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</si>
  <si>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01.09.2025 Do 30.09.2025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</si>
  <si>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</si>
  <si>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</si>
  <si>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</si>
  <si>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</si>
  <si>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</si>
  <si>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</si>
  <si>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MAT, OBRT ZA PODUKU</t>
  </si>
  <si>
    <t>96946541215</t>
  </si>
  <si>
    <t>10090 ZAGREB</t>
  </si>
  <si>
    <t>STRUČNO USAVRŠAVANJE ZAPOSLENIKA</t>
  </si>
  <si>
    <t>VATROMEHANIKA-DUBRAVA D.O.O.</t>
  </si>
  <si>
    <t>93543546365</t>
  </si>
  <si>
    <t>ZAGREB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</si>
  <si>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</si>
  <si>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</si>
  <si>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</si>
  <si>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</si>
  <si>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</si>
  <si>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</si>
  <si>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</si>
  <si>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BRAVARIJA ŽUGLIĆ</t>
  </si>
  <si>
    <t>92667432985</t>
  </si>
  <si>
    <t>FILOZOFSKI FAKULTET Sveučilište u Zagrebu</t>
  </si>
  <si>
    <t>90633715804</t>
  </si>
  <si>
    <t>10000 ZAGREB</t>
  </si>
  <si>
    <t>OSTALE USLUGE</t>
  </si>
  <si>
    <t>TEHNOINVEST ZAGREB</t>
  </si>
  <si>
    <t>90487555284</t>
  </si>
  <si>
    <t>.</t>
  </si>
  <si>
    <t>UREDSKI MATERIJAL I OSTALI MATERIJALNI RASHODI</t>
  </si>
  <si>
    <t>HRVATSKA POŠTA</t>
  </si>
  <si>
    <t>87311810356</t>
  </si>
  <si>
    <t>USLUGE TELEFONA, POŠTE I PRIJEVOZA</t>
  </si>
  <si>
    <t>FINA-ZAGREB</t>
  </si>
  <si>
    <t>85821130368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</si>
  <si>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</si>
  <si>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</si>
  <si>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</si>
  <si>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</si>
  <si>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</si>
  <si>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</si>
  <si>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</si>
  <si>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</si>
  <si>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HZ OSNOVNIH ŠKOLA</t>
  </si>
  <si>
    <t>78661516143</t>
  </si>
  <si>
    <t>ČLANARINE</t>
  </si>
  <si>
    <t>USTANOVA ZA ZDRAVSTVENU SKRB FINDRI-GUŠTEK</t>
  </si>
  <si>
    <t>72578062118</t>
  </si>
  <si>
    <t>10360 SESVETE</t>
  </si>
  <si>
    <t>ZDRAVSTVENE I VETERINARSKE USLUGE</t>
  </si>
  <si>
    <t>OPTIMUS LAB D.O.O.</t>
  </si>
  <si>
    <t>71981294715</t>
  </si>
  <si>
    <t>ČAKOVEC</t>
  </si>
  <si>
    <t>RAČUNALNE USLUGE</t>
  </si>
  <si>
    <t>ELEMENT D.O.O.</t>
  </si>
  <si>
    <t>71412305441</t>
  </si>
  <si>
    <t>TELEMACH MOB</t>
  </si>
  <si>
    <t>70133616033</t>
  </si>
  <si>
    <t>TELEMACH FIKSNA</t>
  </si>
  <si>
    <t>HELP PLUS POLIKLINIKA</t>
  </si>
  <si>
    <t>64739403930</t>
  </si>
  <si>
    <t>OBRTNIČKA ŠKOLA ZA OSOBNE USLUGE</t>
  </si>
  <si>
    <t>64266572916</t>
  </si>
  <si>
    <t>INTELEKTUALNE I OSOBNE USLUGE</t>
  </si>
  <si>
    <t>HEP OPSKRBA D.O.O.</t>
  </si>
  <si>
    <t>63073332379</t>
  </si>
  <si>
    <t>ENERGIJA</t>
  </si>
  <si>
    <t>KONZUM D.D.</t>
  </si>
  <si>
    <t>62226620908</t>
  </si>
  <si>
    <t>MATERIJAL I SIROVINE</t>
  </si>
  <si>
    <t>GRAD ZAGREB,GU ZA IZG.GRA</t>
  </si>
  <si>
    <t>61817894937</t>
  </si>
  <si>
    <t>TEHNO-ZAGREB D.O.O.</t>
  </si>
  <si>
    <t>60557784734</t>
  </si>
  <si>
    <t>UREDSKA OPREMA I NAMJEŠTAJ</t>
  </si>
  <si>
    <t>GLOBE - ELECTRON d.o.o.</t>
  </si>
  <si>
    <t>59842912994</t>
  </si>
  <si>
    <t>10040 Zagreb-Dubrava</t>
  </si>
  <si>
    <t>UZI SHOP</t>
  </si>
  <si>
    <t>53058800224</t>
  </si>
  <si>
    <t>UMAG</t>
  </si>
  <si>
    <t>NEB-TRGOVINA D.O.O.-ZAGREB</t>
  </si>
  <si>
    <t>49445479034</t>
  </si>
  <si>
    <t>ŠKOLSKA KNJIGA-ZAGREB</t>
  </si>
  <si>
    <t>38967655335</t>
  </si>
  <si>
    <t>EKO-DERATIZACIJA D.O.O.</t>
  </si>
  <si>
    <t>38001831721</t>
  </si>
  <si>
    <t>HRVATSKI ROBOTIČKI SAVEZ</t>
  </si>
  <si>
    <t>35414990068</t>
  </si>
  <si>
    <t>NASTAVNI  ZAVOD ZA JAV.ZDRAVSTVO DR.A.ŠTAMPAR</t>
  </si>
  <si>
    <t>33392005961</t>
  </si>
  <si>
    <t>MM INTERIJERI OBRT ZA POSTAVLJANJE PARKETA</t>
  </si>
  <si>
    <t>32272328645</t>
  </si>
  <si>
    <t>HEP-SEKTOR ZA TOPLINARSTV</t>
  </si>
  <si>
    <t>15907062900</t>
  </si>
  <si>
    <t>ORTO I MEDI CENTAR</t>
  </si>
  <si>
    <t>12737019041</t>
  </si>
  <si>
    <t>SLUŽBENA RADNA I ZAŠTITNA ODJEĆA I OBUĆA</t>
  </si>
  <si>
    <t>SVEUČILIŠTE U ZADRU</t>
  </si>
  <si>
    <t>10839679016</t>
  </si>
  <si>
    <t>ZADAR</t>
  </si>
  <si>
    <t>TEKACOLOR D.O.O.</t>
  </si>
  <si>
    <t>09873990909</t>
  </si>
  <si>
    <t>AKD-ZAŠTITA D.O.O.</t>
  </si>
  <si>
    <t>09253797076</t>
  </si>
  <si>
    <t>ZVIBOR d.o.o.</t>
  </si>
  <si>
    <t>03454358063</t>
  </si>
  <si>
    <t xml:space="preserve"> ZAGREB</t>
  </si>
  <si>
    <t>OFFERTISSIMA</t>
  </si>
  <si>
    <t>00643859701</t>
  </si>
  <si>
    <t>BONOTEKS</t>
  </si>
  <si>
    <t>DUGO SELO</t>
  </si>
  <si>
    <t>BAUHAUS</t>
  </si>
  <si>
    <t/>
  </si>
  <si>
    <t>SITNI INVENTAR I AUTO GUME</t>
  </si>
  <si>
    <t>PLAĆE ZA REDOVAN RAD</t>
  </si>
  <si>
    <t>PLAĆE ZA PREKOVREMENI RAD</t>
  </si>
  <si>
    <t>PLAĆE ZA POSEBNE UVJETE RADA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</si>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</sst>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4"/>
  <sheetViews>
    <sheetView tabSelected="1" topLeftCell="A79" zoomScaleNormal="100" workbookViewId="0">
      <selection activeCell="C100" sqref="C100"/>
    </sheetView>
  </sheetViews>
  <sheetFormatPr defaultRowHeight="15" x14ac:dyDescent="0.25"/>
  <cols>
    <col min="1" max="1" width="40.28515625" customWidth="1"/>
    <col min="2" max="2" width="17.5703125" style="11" customWidth="1"/>
    <col min="3" max="3" width="22.5703125" customWidth="1"/>
    <col min="4" max="4" width="13.7109375" style="15" customWidth="1"/>
    <col min="5" max="5" width="10.7109375" customWidth="1"/>
    <col min="6" max="6" width="46.140625" customWidth="1"/>
    <col min="7" max="7" width="26.85546875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760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760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816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816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90.59</v>
      </c>
      <c r="E11" s="10">
        <v>3232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90.59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23</v>
      </c>
      <c r="D13" s="18">
        <v>399.62</v>
      </c>
      <c r="E13" s="10">
        <v>3235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399.62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59.38</v>
      </c>
      <c r="E15" s="10">
        <v>3431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59.38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23</v>
      </c>
      <c r="D17" s="18">
        <v>1569</v>
      </c>
      <c r="E17" s="10">
        <v>3232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1569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53.09</v>
      </c>
      <c r="E19" s="10">
        <v>3239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53.09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224.06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224.06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23</v>
      </c>
      <c r="D23" s="18">
        <v>12.25</v>
      </c>
      <c r="E23" s="10">
        <v>3231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12.25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39</v>
      </c>
      <c r="D25" s="18">
        <v>3.32</v>
      </c>
      <c r="E25" s="10">
        <v>3431</v>
      </c>
      <c r="F25" s="9" t="s">
        <v>30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3.32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199.08</v>
      </c>
      <c r="E27" s="10">
        <v>3234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199.08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29</v>
      </c>
      <c r="D29" s="18">
        <v>144.66999999999999</v>
      </c>
      <c r="E29" s="10">
        <v>3234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144.66999999999999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39</v>
      </c>
      <c r="D31" s="18">
        <v>81.239999999999995</v>
      </c>
      <c r="E31" s="10">
        <v>3231</v>
      </c>
      <c r="F31" s="9" t="s">
        <v>43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81.239999999999995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39</v>
      </c>
      <c r="D33" s="18">
        <v>70</v>
      </c>
      <c r="E33" s="10">
        <v>3294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70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157.1</v>
      </c>
      <c r="E35" s="10">
        <v>3236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157.1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396.26</v>
      </c>
      <c r="E37" s="10">
        <v>3238</v>
      </c>
      <c r="F37" s="9" t="s">
        <v>64</v>
      </c>
      <c r="G37" s="28" t="s">
        <v>15</v>
      </c>
    </row>
    <row r="38" spans="1:7" x14ac:dyDescent="0.25">
      <c r="A38" s="9"/>
      <c r="B38" s="14"/>
      <c r="C38" s="10"/>
      <c r="D38" s="18">
        <v>120</v>
      </c>
      <c r="E38" s="10">
        <v>3239</v>
      </c>
      <c r="F38" s="9" t="s">
        <v>36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516.26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35</v>
      </c>
      <c r="D40" s="18">
        <v>29</v>
      </c>
      <c r="E40" s="10">
        <v>3221</v>
      </c>
      <c r="F40" s="9" t="s">
        <v>40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29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39</v>
      </c>
      <c r="D42" s="18">
        <v>34.72</v>
      </c>
      <c r="E42" s="10">
        <v>3231</v>
      </c>
      <c r="F42" s="9" t="s">
        <v>43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34.72</v>
      </c>
      <c r="E43" s="24"/>
      <c r="F43" s="26"/>
      <c r="G43" s="27"/>
    </row>
    <row r="44" spans="1:7" x14ac:dyDescent="0.25">
      <c r="A44" s="9" t="s">
        <v>69</v>
      </c>
      <c r="B44" s="14" t="s">
        <v>68</v>
      </c>
      <c r="C44" s="10" t="s">
        <v>39</v>
      </c>
      <c r="D44" s="18">
        <v>89.28</v>
      </c>
      <c r="E44" s="10">
        <v>3231</v>
      </c>
      <c r="F44" s="9" t="s">
        <v>43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89.28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35</v>
      </c>
      <c r="D46" s="18">
        <v>3818</v>
      </c>
      <c r="E46" s="10">
        <v>3236</v>
      </c>
      <c r="F46" s="9" t="s">
        <v>60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3818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23</v>
      </c>
      <c r="D48" s="18">
        <v>10</v>
      </c>
      <c r="E48" s="10">
        <v>3237</v>
      </c>
      <c r="F48" s="9" t="s">
        <v>74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10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23</v>
      </c>
      <c r="D50" s="18">
        <v>2770.56</v>
      </c>
      <c r="E50" s="10">
        <v>3223</v>
      </c>
      <c r="F50" s="9" t="s">
        <v>77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2770.56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29</v>
      </c>
      <c r="D52" s="18">
        <v>230.54</v>
      </c>
      <c r="E52" s="10">
        <v>3221</v>
      </c>
      <c r="F52" s="9" t="s">
        <v>40</v>
      </c>
      <c r="G52" s="28" t="s">
        <v>15</v>
      </c>
    </row>
    <row r="53" spans="1:7" x14ac:dyDescent="0.25">
      <c r="A53" s="9"/>
      <c r="B53" s="14"/>
      <c r="C53" s="10"/>
      <c r="D53" s="18">
        <v>225.58</v>
      </c>
      <c r="E53" s="10">
        <v>3222</v>
      </c>
      <c r="F53" s="9" t="s">
        <v>80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456.12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29</v>
      </c>
      <c r="D55" s="18">
        <v>195.08</v>
      </c>
      <c r="E55" s="10">
        <v>3234</v>
      </c>
      <c r="F55" s="9" t="s">
        <v>49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195.08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39</v>
      </c>
      <c r="D57" s="18">
        <v>2151.2800000000002</v>
      </c>
      <c r="E57" s="10">
        <v>4221</v>
      </c>
      <c r="F57" s="9" t="s">
        <v>85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2151.2800000000002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1822.5</v>
      </c>
      <c r="E59" s="10">
        <v>3232</v>
      </c>
      <c r="F59" s="9" t="s">
        <v>14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1822.5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1022.89</v>
      </c>
      <c r="E61" s="10">
        <v>3232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1022.89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23</v>
      </c>
      <c r="D63" s="18">
        <v>1242.72</v>
      </c>
      <c r="E63" s="10">
        <v>3221</v>
      </c>
      <c r="F63" s="9" t="s">
        <v>40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1242.72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23</v>
      </c>
      <c r="D65" s="18">
        <v>64</v>
      </c>
      <c r="E65" s="10">
        <v>3221</v>
      </c>
      <c r="F65" s="9" t="s">
        <v>40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64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35</v>
      </c>
      <c r="D67" s="18">
        <v>568.75</v>
      </c>
      <c r="E67" s="10">
        <v>3234</v>
      </c>
      <c r="F67" s="9" t="s">
        <v>49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568.75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35</v>
      </c>
      <c r="D69" s="18">
        <v>184</v>
      </c>
      <c r="E69" s="10">
        <v>3239</v>
      </c>
      <c r="F69" s="9" t="s">
        <v>36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184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39</v>
      </c>
      <c r="D71" s="18">
        <v>21.9</v>
      </c>
      <c r="E71" s="10">
        <v>3236</v>
      </c>
      <c r="F71" s="9" t="s">
        <v>60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21.9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23</v>
      </c>
      <c r="D73" s="18">
        <v>1254</v>
      </c>
      <c r="E73" s="10">
        <v>3232</v>
      </c>
      <c r="F73" s="9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1254</v>
      </c>
      <c r="E74" s="24"/>
      <c r="F74" s="26"/>
      <c r="G74" s="27"/>
    </row>
    <row r="75" spans="1:7" x14ac:dyDescent="0.25">
      <c r="A75" s="9" t="s">
        <v>104</v>
      </c>
      <c r="B75" s="14" t="s">
        <v>105</v>
      </c>
      <c r="C75" s="10" t="s">
        <v>39</v>
      </c>
      <c r="D75" s="18">
        <v>6820.02</v>
      </c>
      <c r="E75" s="10">
        <v>3223</v>
      </c>
      <c r="F75" s="9" t="s">
        <v>77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6820.02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23</v>
      </c>
      <c r="D77" s="18">
        <v>109.75</v>
      </c>
      <c r="E77" s="10">
        <v>3227</v>
      </c>
      <c r="F77" s="9" t="s">
        <v>108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109.75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20</v>
      </c>
      <c r="E79" s="10">
        <v>3237</v>
      </c>
      <c r="F79" s="9" t="s">
        <v>74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20</v>
      </c>
      <c r="E80" s="24"/>
      <c r="F80" s="26"/>
      <c r="G80" s="27"/>
    </row>
    <row r="81" spans="1:7" x14ac:dyDescent="0.25">
      <c r="A81" s="9" t="s">
        <v>112</v>
      </c>
      <c r="B81" s="14" t="s">
        <v>113</v>
      </c>
      <c r="C81" s="10" t="s">
        <v>23</v>
      </c>
      <c r="D81" s="18">
        <v>596.67999999999995</v>
      </c>
      <c r="E81" s="10">
        <v>3232</v>
      </c>
      <c r="F81" s="9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596.67999999999995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35</v>
      </c>
      <c r="D83" s="18">
        <v>110</v>
      </c>
      <c r="E83" s="10">
        <v>3239</v>
      </c>
      <c r="F83" s="9" t="s">
        <v>36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110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360.63</v>
      </c>
      <c r="E85" s="10">
        <v>3221</v>
      </c>
      <c r="F85" s="9" t="s">
        <v>40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360.63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23</v>
      </c>
      <c r="D87" s="18">
        <v>204.39</v>
      </c>
      <c r="E87" s="10">
        <v>3221</v>
      </c>
      <c r="F87" s="9" t="s">
        <v>40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204.39</v>
      </c>
      <c r="E88" s="24"/>
      <c r="F88" s="26"/>
      <c r="G88" s="27"/>
    </row>
    <row r="89" spans="1:7" x14ac:dyDescent="0.25">
      <c r="A89" s="9" t="s">
        <v>121</v>
      </c>
      <c r="B89" s="14" t="s">
        <v>39</v>
      </c>
      <c r="C89" s="10" t="s">
        <v>122</v>
      </c>
      <c r="D89" s="18">
        <v>149</v>
      </c>
      <c r="E89" s="10">
        <v>3221</v>
      </c>
      <c r="F89" s="9" t="s">
        <v>40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149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/>
      <c r="D91" s="18">
        <v>133.09</v>
      </c>
      <c r="E91" s="10">
        <v>3225</v>
      </c>
      <c r="F91" s="9" t="s">
        <v>125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133.09</v>
      </c>
      <c r="E92" s="24"/>
      <c r="F92" s="26"/>
      <c r="G92" s="27"/>
    </row>
    <row r="93" spans="1:7" x14ac:dyDescent="0.25">
      <c r="A93" s="9"/>
      <c r="B93" s="14"/>
      <c r="C93" s="10"/>
      <c r="D93" s="18">
        <v>19677.98</v>
      </c>
      <c r="E93" s="10">
        <v>3111</v>
      </c>
      <c r="F93" s="9" t="s">
        <v>126</v>
      </c>
      <c r="G93" s="28" t="s">
        <v>15</v>
      </c>
    </row>
    <row r="94" spans="1:7" x14ac:dyDescent="0.25">
      <c r="A94" s="9"/>
      <c r="B94" s="14"/>
      <c r="C94" s="10"/>
      <c r="D94" s="18">
        <v>127835.36</v>
      </c>
      <c r="E94" s="10">
        <v>3111</v>
      </c>
      <c r="F94" s="9" t="s">
        <v>126</v>
      </c>
      <c r="G94" s="29" t="s">
        <v>15</v>
      </c>
    </row>
    <row r="95" spans="1:7" x14ac:dyDescent="0.25">
      <c r="A95" s="9"/>
      <c r="B95" s="14"/>
      <c r="C95" s="10"/>
      <c r="D95" s="18">
        <v>14088.94</v>
      </c>
      <c r="E95" s="10">
        <v>3111</v>
      </c>
      <c r="F95" s="9" t="s">
        <v>126</v>
      </c>
      <c r="G95" s="29" t="s">
        <v>15</v>
      </c>
    </row>
    <row r="96" spans="1:7" x14ac:dyDescent="0.25">
      <c r="A96" s="9"/>
      <c r="B96" s="14"/>
      <c r="C96" s="10"/>
      <c r="D96" s="18">
        <v>7844.75</v>
      </c>
      <c r="E96" s="10">
        <v>3113</v>
      </c>
      <c r="F96" s="9" t="s">
        <v>127</v>
      </c>
      <c r="G96" s="29" t="s">
        <v>15</v>
      </c>
    </row>
    <row r="97" spans="1:7" x14ac:dyDescent="0.25">
      <c r="A97" s="9"/>
      <c r="B97" s="14"/>
      <c r="C97" s="10"/>
      <c r="D97" s="18">
        <v>1477.09</v>
      </c>
      <c r="E97" s="10">
        <v>3114</v>
      </c>
      <c r="F97" s="9" t="s">
        <v>128</v>
      </c>
      <c r="G97" s="29" t="s">
        <v>15</v>
      </c>
    </row>
    <row r="98" spans="1:7" x14ac:dyDescent="0.25">
      <c r="A98" s="9"/>
      <c r="B98" s="14"/>
      <c r="C98" s="10"/>
      <c r="D98" s="18">
        <v>2057.08</v>
      </c>
      <c r="E98" s="10">
        <v>3114</v>
      </c>
      <c r="F98" s="9" t="s">
        <v>128</v>
      </c>
      <c r="G98" s="29" t="s">
        <v>15</v>
      </c>
    </row>
    <row r="99" spans="1:7" x14ac:dyDescent="0.25">
      <c r="A99" s="9"/>
      <c r="B99" s="14"/>
      <c r="C99" s="10"/>
      <c r="D99" s="18">
        <v>23042.91</v>
      </c>
      <c r="E99" s="10">
        <v>3132</v>
      </c>
      <c r="F99" s="9" t="s">
        <v>129</v>
      </c>
      <c r="G99" s="29" t="s">
        <v>15</v>
      </c>
    </row>
    <row r="100" spans="1:7" x14ac:dyDescent="0.25">
      <c r="A100" s="9"/>
      <c r="B100" s="14"/>
      <c r="C100" s="10"/>
      <c r="D100" s="18">
        <v>2324.6799999999998</v>
      </c>
      <c r="E100" s="10">
        <v>3132</v>
      </c>
      <c r="F100" s="9" t="s">
        <v>129</v>
      </c>
      <c r="G100" s="29" t="s">
        <v>15</v>
      </c>
    </row>
    <row r="101" spans="1:7" x14ac:dyDescent="0.25">
      <c r="A101" s="9"/>
      <c r="B101" s="14"/>
      <c r="C101" s="10"/>
      <c r="D101" s="18">
        <v>444.62</v>
      </c>
      <c r="E101" s="10">
        <v>3212</v>
      </c>
      <c r="F101" s="9" t="s">
        <v>130</v>
      </c>
      <c r="G101" s="29" t="s">
        <v>15</v>
      </c>
    </row>
    <row r="102" spans="1:7" x14ac:dyDescent="0.25">
      <c r="A102" s="9"/>
      <c r="B102" s="14"/>
      <c r="C102" s="10"/>
      <c r="D102" s="18">
        <v>2628.54</v>
      </c>
      <c r="E102" s="10">
        <v>3212</v>
      </c>
      <c r="F102" s="9" t="s">
        <v>130</v>
      </c>
      <c r="G102" s="29" t="s">
        <v>15</v>
      </c>
    </row>
    <row r="103" spans="1:7" ht="15.75" thickBot="1" x14ac:dyDescent="0.3">
      <c r="A103" s="22" t="s">
        <v>16</v>
      </c>
      <c r="B103" s="23"/>
      <c r="C103" s="24"/>
      <c r="D103" s="25">
        <f>SUM(D93:D102)</f>
        <v>201421.94999999998</v>
      </c>
      <c r="E103" s="24"/>
      <c r="F103" s="26"/>
      <c r="G103" s="27"/>
    </row>
    <row r="104" spans="1:7" ht="15.75" thickBot="1" x14ac:dyDescent="0.3">
      <c r="A104" s="30" t="s">
        <v>131</v>
      </c>
      <c r="B104" s="31"/>
      <c r="C104" s="32"/>
      <c r="D104" s="33">
        <f>SUM(D8,D10,D12,D14,D16,D18,D20,D22,D24,D26,D28,D30,D32,D34,D36,D39,D41,D43,D45,D47,D49,D51,D54,D56,D58,D60,D62,D64,D66,D68,D70,D72,D74,D76,D78,D80,D82,D84,D86,D88,D90,D92,D103)</f>
        <v>230815.96999999997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ht="21" customHeight="1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2025-10-02T09:55:11Z</cp:lastPrinted>
  <dcterms:created xsi:type="dcterms:W3CDTF">2024-03-05T11:42:46Z</dcterms:created>
  <dcterms:modified xsi:type="dcterms:W3CDTF">2025-10-02T09:56:13Z</dcterms:modified>
</cp:coreProperties>
</file>