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2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<sst xmlns="http://schemas.openxmlformats.org/spreadsheetml/2006/main" count="307" uniqueCount="138">
  <si>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</si>
  <si>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</si>
  <si>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</si>
  <si>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</si>
  <si>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</si>
  <si>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</si>
  <si>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</si>
  <si>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</si>
  <si>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</si>
  <si>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</si>
  <si>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01.12.2024 Do 31.12.2024</t>
  </si>
  <si>
    <t>VATROMEHANIKA-DUBRAVA D.O.O.</t>
  </si>
  <si>
    <t>93543546365</t>
  </si>
  <si>
    <t>ZAGREB</t>
  </si>
  <si>
    <t>MATERIJAL I DIJELOVI ZA TEKUĆE I INVESTICIJSKO ODRŽAVANJE</t>
  </si>
  <si>
    <t>OŠ VJENCESLAVA NOVAKA</t>
  </si>
  <si>
    <t>Ukupno:</t>
  </si>
  <si>
    <t>R-GLOBAL D.O.O.</t>
  </si>
  <si>
    <t>93152082975</t>
  </si>
  <si>
    <t>ZAKUPNINE I NAJAMNINE</t>
  </si>
  <si>
    <t>ZAGREBAČKA BANKA-NAKNADA</t>
  </si>
  <si>
    <t>92963223473</t>
  </si>
  <si>
    <t>zg</t>
  </si>
  <si>
    <t>BANKARSKE USLUGE I USLUGE PLATNOG PROMETA</t>
  </si>
  <si>
    <t>FILOZOFSKI FAKULTET Sveučilište u Zagrebu</t>
  </si>
  <si>
    <t>90633715804</t>
  </si>
  <si>
    <t>10000 ZAGREB</t>
  </si>
  <si>
    <t>INTELEKTUALNE I OSOBNE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</si>
  <si>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</si>
  <si>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</si>
  <si>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</si>
  <si>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</si>
  <si>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</si>
  <si>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</si>
  <si>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</si>
  <si>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</si>
  <si>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</si>
  <si>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.</t>
  </si>
  <si>
    <t>VODOOPSKRBA - POTROŠENA VODA</t>
  </si>
  <si>
    <t>83416546499</t>
  </si>
  <si>
    <t>KOMUNALNE USLUGE</t>
  </si>
  <si>
    <t>HRVATSKI TELEKOM D.D.</t>
  </si>
  <si>
    <t>81793146560</t>
  </si>
  <si>
    <t>Kontrol biro d.o.o. društvo za osiguranje kvalitete</t>
  </si>
  <si>
    <t>80916616067</t>
  </si>
  <si>
    <t>10020 ZAGREB-NOVI ZAGREB</t>
  </si>
  <si>
    <t>USLUGE TEKUĆEG I INVESTICIJSKOG ODRŽAVANJA</t>
  </si>
  <si>
    <t>MILENIJ HOTELI</t>
  </si>
  <si>
    <t>78796880101</t>
  </si>
  <si>
    <t>OPATIJA</t>
  </si>
  <si>
    <t>SLUŽBENA PUTOVANJA</t>
  </si>
  <si>
    <t>KLARA</t>
  </si>
  <si>
    <t>76842508189</t>
  </si>
  <si>
    <t>HZ RAČUNOVOĐA I FINANCIJSKIH DJELTANIKA</t>
  </si>
  <si>
    <t>75508100288</t>
  </si>
  <si>
    <t>UREDSKI MATERIJAL I OSTALI MATERIJALNI RASHODI</t>
  </si>
  <si>
    <t>SREĆKO TOURS D.O.O.</t>
  </si>
  <si>
    <t>74454217661</t>
  </si>
  <si>
    <t>VRBOVEC</t>
  </si>
  <si>
    <t>OPTIMUS LAB D.O.O.</t>
  </si>
  <si>
    <t>71981294715</t>
  </si>
  <si>
    <t>ČAKOVEC</t>
  </si>
  <si>
    <t>RAČUNALNE USLUGE</t>
  </si>
  <si>
    <t>TELEMACH</t>
  </si>
  <si>
    <t>70133616033</t>
  </si>
  <si>
    <t>PARLOV USLUGE</t>
  </si>
  <si>
    <t>67278213836</t>
  </si>
  <si>
    <t>NARODNE NOVINE</t>
  </si>
  <si>
    <t>64546066176</t>
  </si>
  <si>
    <t>HEP OPSKRBA D.O.O.</t>
  </si>
  <si>
    <t>63073332379</t>
  </si>
  <si>
    <t>ENERGIJA</t>
  </si>
  <si>
    <t>KONZUM D.D.</t>
  </si>
  <si>
    <t>62226620908</t>
  </si>
  <si>
    <t>REPREZENTACIJA</t>
  </si>
  <si>
    <t>OSTALI NESPOMENUTI RASHODI POSLOVANJA</t>
  </si>
  <si>
    <t>GRAD ZAGREB,GU ZA IZG.GRA</t>
  </si>
  <si>
    <t>61817894937</t>
  </si>
  <si>
    <t>GLOBE - ELECTRON d.o.o.</t>
  </si>
  <si>
    <t>59842912994</t>
  </si>
  <si>
    <t>10040 Zagreb-Dubrava</t>
  </si>
  <si>
    <t>OPG IVAN GAŠPAR</t>
  </si>
  <si>
    <t>55828998830</t>
  </si>
  <si>
    <t>JASTREBARSKO</t>
  </si>
  <si>
    <t>IGO-MAT d.o.o.</t>
  </si>
  <si>
    <t>55662000497</t>
  </si>
  <si>
    <t>10432 Bregana</t>
  </si>
  <si>
    <t>STRIDON-PROMET D.O.O.</t>
  </si>
  <si>
    <t>50403201385</t>
  </si>
  <si>
    <t>NEB-TRGOVINA D.O.O.-ZAGREB</t>
  </si>
  <si>
    <t>49445479034</t>
  </si>
  <si>
    <t>VINDIJA - MLIJEKO</t>
  </si>
  <si>
    <t>44138062462</t>
  </si>
  <si>
    <t>VINDIJA - MESO</t>
  </si>
  <si>
    <t>VARAŽDIN</t>
  </si>
  <si>
    <t>ALKEMIJA PERA</t>
  </si>
  <si>
    <t>39796070230</t>
  </si>
  <si>
    <t>KNJIGE U KNJIŽNICAMA</t>
  </si>
  <si>
    <t>EKO-DERATIZACIJA D.O.O.</t>
  </si>
  <si>
    <t>38001831721</t>
  </si>
  <si>
    <t>EURO-MILK D.O.O.</t>
  </si>
  <si>
    <t>37463678442</t>
  </si>
  <si>
    <t>BELOSLAVEC</t>
  </si>
  <si>
    <t>A1 HRVATSKA D.O.O.</t>
  </si>
  <si>
    <t>29524210204</t>
  </si>
  <si>
    <t>TRGO-ZVONO d.o.o.</t>
  </si>
  <si>
    <t>27652048507</t>
  </si>
  <si>
    <t>Zagreb</t>
  </si>
  <si>
    <t>HEP-SEKTOR ZA TOPLINARSTV</t>
  </si>
  <si>
    <t>15907062900</t>
  </si>
  <si>
    <t>KATARINA ZRINSKI</t>
  </si>
  <si>
    <t>13653700851</t>
  </si>
  <si>
    <t>Sesvete Medic Centar d.o.o.</t>
  </si>
  <si>
    <t>07187722257</t>
  </si>
  <si>
    <t xml:space="preserve"> SESVETE</t>
  </si>
  <si>
    <t>ZDRAVSTVENE I VETERINARSKE USLUGE</t>
  </si>
  <si>
    <t>LEDO PLUS D.O.O.</t>
  </si>
  <si>
    <t>07179054100</t>
  </si>
  <si>
    <t>TIN-PROIZVODNJA D.O.O.</t>
  </si>
  <si>
    <t>03394514113</t>
  </si>
  <si>
    <t>POLJOVRT D.O.O.</t>
  </si>
  <si>
    <t>02309148914</t>
  </si>
  <si>
    <t>OFFERTISSIMA</t>
  </si>
  <si>
    <t>00643859701</t>
  </si>
  <si>
    <t>MATIJEVIĆ ANDREA</t>
  </si>
  <si>
    <t>ŽUKINA MIRJANA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</si>
  <si>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</si>
  <si>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</si>
  <si>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</si>
  <si>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</si>
  <si>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</si>
  <si>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OSTALA MATERIJALNA PRAVA ZAPOSLENIKA</t>
  </si>
  <si>
    <t>NAKNADE ZA PRIJEVOZ, ZA RAD NA TERENU I ODVOJENI ŽIVOT</t>
  </si>
  <si>
    <t>OSTALE NAKNADE TROŠKOVA ZAPOSLENICIMA</t>
  </si>
  <si>
    <t>SLUŽBENA RADNA I ZAŠTITNA ODJEĆA I OBUĆA</t>
  </si>
  <si>
    <t>NAKNADE ZA RAD PREDSTAVNIČKIH I IZVRŠNIH TIJELA I SLIČNO</t>
  </si>
  <si>
    <t>Sveukupno:</t>
  </si>
  <si>
    <t>MATERIJAL I DIJELOVI ZA TEKUĆE I INV. ODR.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</si>
</sst>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I6" sqref="I6"/>
    </sheetView>
  </sheetViews>
  <sheetFormatPr defaultRowHeight="15" x14ac:dyDescent="0.25"/>
  <cols>
    <col min="1" max="1" width="33.85546875" customWidth="1"/>
    <col min="2" max="2" width="16.28515625" style="11" customWidth="1"/>
    <col min="3" max="3" width="12.140625" customWidth="1"/>
    <col min="4" max="4" width="13.28515625" style="15" customWidth="1"/>
    <col min="5" max="5" width="8.140625" customWidth="1"/>
    <col min="6" max="6" width="43" customWidth="1"/>
    <col min="7" max="7" width="25.42578125" customWidth="1"/>
  </cols>
  <sheetData>
    <row r="1" spans="1:7" ht="122.2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1529.69</v>
      </c>
      <c r="E7" s="10">
        <v>3224</v>
      </c>
      <c r="F7" s="9" t="s">
        <v>137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1529.69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231.06</v>
      </c>
      <c r="E9" s="10">
        <v>3235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231.06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137.03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137.03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106.18</v>
      </c>
      <c r="E13" s="10">
        <v>3237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106.18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15.85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15.85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3089.32</v>
      </c>
      <c r="E17" s="10">
        <v>3222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3089.32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66.36</v>
      </c>
      <c r="E19" s="10">
        <v>3431</v>
      </c>
      <c r="F19" s="9" t="s">
        <v>23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66.36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22</v>
      </c>
      <c r="D21" s="18">
        <v>500.94</v>
      </c>
      <c r="E21" s="10">
        <v>3234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500.94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37</v>
      </c>
      <c r="D23" s="18">
        <v>38.450000000000003</v>
      </c>
      <c r="E23" s="10">
        <v>3231</v>
      </c>
      <c r="F23" s="9" t="s">
        <v>30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38.450000000000003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530.9</v>
      </c>
      <c r="E25" s="10">
        <v>3232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530.9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132.5</v>
      </c>
      <c r="E27" s="10">
        <v>3211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132.5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13</v>
      </c>
      <c r="D29" s="18">
        <v>1773.05</v>
      </c>
      <c r="E29" s="10">
        <v>3222</v>
      </c>
      <c r="F29" s="9" t="s">
        <v>34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1773.05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13</v>
      </c>
      <c r="D31" s="18">
        <v>215</v>
      </c>
      <c r="E31" s="10">
        <v>3221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215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1330</v>
      </c>
      <c r="E33" s="10">
        <v>3231</v>
      </c>
      <c r="F33" s="9" t="s">
        <v>30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1330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61</v>
      </c>
      <c r="D35" s="18">
        <v>198.13</v>
      </c>
      <c r="E35" s="10">
        <v>3238</v>
      </c>
      <c r="F35" s="9" t="s">
        <v>62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198.13</v>
      </c>
      <c r="E36" s="24"/>
      <c r="F36" s="26"/>
      <c r="G36" s="27"/>
    </row>
    <row r="37" spans="1:7" x14ac:dyDescent="0.25">
      <c r="A37" s="9" t="s">
        <v>63</v>
      </c>
      <c r="B37" s="14" t="s">
        <v>64</v>
      </c>
      <c r="C37" s="10" t="s">
        <v>37</v>
      </c>
      <c r="D37" s="18">
        <v>22.39</v>
      </c>
      <c r="E37" s="10">
        <v>3231</v>
      </c>
      <c r="F37" s="9" t="s">
        <v>30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22.39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13</v>
      </c>
      <c r="D39" s="18">
        <v>1277.27</v>
      </c>
      <c r="E39" s="10">
        <v>3222</v>
      </c>
      <c r="F39" s="9" t="s">
        <v>34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1277.27</v>
      </c>
      <c r="E40" s="24"/>
      <c r="F40" s="26"/>
      <c r="G40" s="27"/>
    </row>
    <row r="41" spans="1:7" x14ac:dyDescent="0.25">
      <c r="A41" s="9" t="s">
        <v>67</v>
      </c>
      <c r="B41" s="14" t="s">
        <v>68</v>
      </c>
      <c r="C41" s="10" t="s">
        <v>37</v>
      </c>
      <c r="D41" s="18">
        <v>19.16</v>
      </c>
      <c r="E41" s="10">
        <v>3221</v>
      </c>
      <c r="F41" s="9" t="s">
        <v>55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19.16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13</v>
      </c>
      <c r="D43" s="18">
        <v>3226.06</v>
      </c>
      <c r="E43" s="10">
        <v>3223</v>
      </c>
      <c r="F43" s="9" t="s">
        <v>71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3226.06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10" t="s">
        <v>22</v>
      </c>
      <c r="D45" s="18">
        <v>14.28</v>
      </c>
      <c r="E45" s="10">
        <v>3221</v>
      </c>
      <c r="F45" s="9" t="s">
        <v>55</v>
      </c>
      <c r="G45" s="28" t="s">
        <v>15</v>
      </c>
    </row>
    <row r="46" spans="1:7" x14ac:dyDescent="0.25">
      <c r="A46" s="9"/>
      <c r="B46" s="14"/>
      <c r="C46" s="10"/>
      <c r="D46" s="18">
        <v>28.89</v>
      </c>
      <c r="E46" s="10">
        <v>3293</v>
      </c>
      <c r="F46" s="9" t="s">
        <v>74</v>
      </c>
      <c r="G46" s="29" t="s">
        <v>15</v>
      </c>
    </row>
    <row r="47" spans="1:7" x14ac:dyDescent="0.25">
      <c r="A47" s="9"/>
      <c r="B47" s="14"/>
      <c r="C47" s="10"/>
      <c r="D47" s="18">
        <v>92.88</v>
      </c>
      <c r="E47" s="10">
        <v>3299</v>
      </c>
      <c r="F47" s="9" t="s">
        <v>75</v>
      </c>
      <c r="G47" s="29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SUM(D45:D47)</f>
        <v>136.05000000000001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22</v>
      </c>
      <c r="D49" s="18">
        <v>98.89</v>
      </c>
      <c r="E49" s="10">
        <v>3234</v>
      </c>
      <c r="F49" s="9" t="s">
        <v>40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98.89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843.75</v>
      </c>
      <c r="E51" s="10">
        <v>3232</v>
      </c>
      <c r="F51" s="9" t="s">
        <v>46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843.75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228</v>
      </c>
      <c r="E53" s="10">
        <v>3222</v>
      </c>
      <c r="F53" s="9" t="s">
        <v>34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228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937.98</v>
      </c>
      <c r="E55" s="10">
        <v>3222</v>
      </c>
      <c r="F55" s="9" t="s">
        <v>34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937.98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13</v>
      </c>
      <c r="D57" s="18">
        <v>5236.3599999999997</v>
      </c>
      <c r="E57" s="10">
        <v>3222</v>
      </c>
      <c r="F57" s="9" t="s">
        <v>34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5236.3599999999997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13</v>
      </c>
      <c r="D59" s="18">
        <v>1500.69</v>
      </c>
      <c r="E59" s="10">
        <v>3221</v>
      </c>
      <c r="F59" s="9" t="s">
        <v>55</v>
      </c>
      <c r="G59" s="28" t="s">
        <v>15</v>
      </c>
    </row>
    <row r="60" spans="1:7" x14ac:dyDescent="0.25">
      <c r="A60" s="9"/>
      <c r="B60" s="14"/>
      <c r="C60" s="10"/>
      <c r="D60" s="18">
        <v>437.5</v>
      </c>
      <c r="E60" s="10">
        <v>3232</v>
      </c>
      <c r="F60" s="9" t="s">
        <v>46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1938.19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37</v>
      </c>
      <c r="D62" s="18">
        <v>2673.38</v>
      </c>
      <c r="E62" s="10">
        <v>3222</v>
      </c>
      <c r="F62" s="9" t="s">
        <v>34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2673.38</v>
      </c>
      <c r="E63" s="24"/>
      <c r="F63" s="26"/>
      <c r="G63" s="27"/>
    </row>
    <row r="64" spans="1:7" x14ac:dyDescent="0.25">
      <c r="A64" s="9" t="s">
        <v>93</v>
      </c>
      <c r="B64" s="14" t="s">
        <v>92</v>
      </c>
      <c r="C64" s="10" t="s">
        <v>94</v>
      </c>
      <c r="D64" s="18">
        <v>1111.32</v>
      </c>
      <c r="E64" s="10">
        <v>3222</v>
      </c>
      <c r="F64" s="9" t="s">
        <v>34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1111.32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83</v>
      </c>
      <c r="D66" s="18">
        <v>7.99</v>
      </c>
      <c r="E66" s="10">
        <v>4241</v>
      </c>
      <c r="F66" s="9" t="s">
        <v>97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7.99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26</v>
      </c>
      <c r="D68" s="18">
        <v>437.5</v>
      </c>
      <c r="E68" s="10">
        <v>3234</v>
      </c>
      <c r="F68" s="9" t="s">
        <v>40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437.5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757.27</v>
      </c>
      <c r="E70" s="10">
        <v>3222</v>
      </c>
      <c r="F70" s="9" t="s">
        <v>34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757.27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13</v>
      </c>
      <c r="D72" s="18">
        <v>16.559999999999999</v>
      </c>
      <c r="E72" s="10">
        <v>3231</v>
      </c>
      <c r="F72" s="9" t="s">
        <v>30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16.559999999999999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2774.01</v>
      </c>
      <c r="E74" s="10">
        <v>3222</v>
      </c>
      <c r="F74" s="9" t="s">
        <v>34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2774.01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37</v>
      </c>
      <c r="D76" s="18">
        <v>12254.93</v>
      </c>
      <c r="E76" s="10">
        <v>3223</v>
      </c>
      <c r="F76" s="9" t="s">
        <v>71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12254.93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94</v>
      </c>
      <c r="D78" s="18">
        <v>1139.42</v>
      </c>
      <c r="E78" s="10">
        <v>4241</v>
      </c>
      <c r="F78" s="9" t="s">
        <v>97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1139.42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3503.94</v>
      </c>
      <c r="E80" s="10">
        <v>3236</v>
      </c>
      <c r="F80" s="9" t="s">
        <v>115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3503.94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13</v>
      </c>
      <c r="D82" s="18">
        <v>1096.68</v>
      </c>
      <c r="E82" s="10">
        <v>3222</v>
      </c>
      <c r="F82" s="9" t="s">
        <v>34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1096.68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37</v>
      </c>
      <c r="D84" s="18">
        <v>3729.52</v>
      </c>
      <c r="E84" s="10">
        <v>3222</v>
      </c>
      <c r="F84" s="9" t="s">
        <v>34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3729.52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13</v>
      </c>
      <c r="D86" s="18">
        <v>6.55</v>
      </c>
      <c r="E86" s="10">
        <v>3221</v>
      </c>
      <c r="F86" s="9" t="s">
        <v>55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6.55</v>
      </c>
      <c r="E87" s="24"/>
      <c r="F87" s="26"/>
      <c r="G87" s="27"/>
    </row>
    <row r="88" spans="1:7" x14ac:dyDescent="0.25">
      <c r="A88" s="9" t="s">
        <v>122</v>
      </c>
      <c r="B88" s="14" t="s">
        <v>123</v>
      </c>
      <c r="C88" s="10" t="s">
        <v>13</v>
      </c>
      <c r="D88" s="18">
        <v>30.4</v>
      </c>
      <c r="E88" s="10">
        <v>3224</v>
      </c>
      <c r="F88" s="9" t="s">
        <v>14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30.4</v>
      </c>
      <c r="E89" s="24"/>
      <c r="F89" s="26"/>
      <c r="G89" s="27"/>
    </row>
    <row r="90" spans="1:7" x14ac:dyDescent="0.25">
      <c r="A90" s="9" t="s">
        <v>124</v>
      </c>
      <c r="B90" s="14" t="s">
        <v>37</v>
      </c>
      <c r="C90" s="10" t="s">
        <v>13</v>
      </c>
      <c r="D90" s="18">
        <v>59.13</v>
      </c>
      <c r="E90" s="10">
        <v>3231</v>
      </c>
      <c r="F90" s="9" t="s">
        <v>30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59.13</v>
      </c>
      <c r="E91" s="24"/>
      <c r="F91" s="26"/>
      <c r="G91" s="27"/>
    </row>
    <row r="92" spans="1:7" x14ac:dyDescent="0.25">
      <c r="A92" s="9" t="s">
        <v>125</v>
      </c>
      <c r="B92" s="14" t="s">
        <v>37</v>
      </c>
      <c r="C92" s="10" t="s">
        <v>13</v>
      </c>
      <c r="D92" s="18">
        <v>28.42</v>
      </c>
      <c r="E92" s="10">
        <v>3231</v>
      </c>
      <c r="F92" s="9" t="s">
        <v>30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28.42</v>
      </c>
      <c r="E93" s="24"/>
      <c r="F93" s="26"/>
      <c r="G93" s="27"/>
    </row>
    <row r="94" spans="1:7" x14ac:dyDescent="0.25">
      <c r="A94" s="9"/>
      <c r="B94" s="14"/>
      <c r="C94" s="10"/>
      <c r="D94" s="18">
        <v>126095.91</v>
      </c>
      <c r="E94" s="10">
        <v>3111</v>
      </c>
      <c r="F94" s="9" t="s">
        <v>126</v>
      </c>
      <c r="G94" s="28" t="s">
        <v>15</v>
      </c>
    </row>
    <row r="95" spans="1:7" x14ac:dyDescent="0.25">
      <c r="A95" s="9"/>
      <c r="B95" s="14"/>
      <c r="C95" s="10"/>
      <c r="D95" s="18">
        <v>9521.91</v>
      </c>
      <c r="E95" s="10">
        <v>3113</v>
      </c>
      <c r="F95" s="9" t="s">
        <v>127</v>
      </c>
      <c r="G95" s="29" t="s">
        <v>15</v>
      </c>
    </row>
    <row r="96" spans="1:7" x14ac:dyDescent="0.25">
      <c r="A96" s="9"/>
      <c r="B96" s="14"/>
      <c r="C96" s="10"/>
      <c r="D96" s="18">
        <v>1407.81</v>
      </c>
      <c r="E96" s="10">
        <v>3114</v>
      </c>
      <c r="F96" s="9" t="s">
        <v>128</v>
      </c>
      <c r="G96" s="29" t="s">
        <v>15</v>
      </c>
    </row>
    <row r="97" spans="1:7" x14ac:dyDescent="0.25">
      <c r="A97" s="9"/>
      <c r="B97" s="14"/>
      <c r="C97" s="10"/>
      <c r="D97" s="18">
        <v>10105.93</v>
      </c>
      <c r="E97" s="10">
        <v>3114</v>
      </c>
      <c r="F97" s="9" t="s">
        <v>128</v>
      </c>
      <c r="G97" s="29" t="s">
        <v>15</v>
      </c>
    </row>
    <row r="98" spans="1:7" x14ac:dyDescent="0.25">
      <c r="A98" s="9"/>
      <c r="B98" s="14"/>
      <c r="C98" s="10"/>
      <c r="D98" s="18">
        <v>500</v>
      </c>
      <c r="E98" s="10">
        <v>3121</v>
      </c>
      <c r="F98" s="9" t="s">
        <v>129</v>
      </c>
      <c r="G98" s="29" t="s">
        <v>15</v>
      </c>
    </row>
    <row r="99" spans="1:7" x14ac:dyDescent="0.25">
      <c r="A99" s="9"/>
      <c r="B99" s="14"/>
      <c r="C99" s="10"/>
      <c r="D99" s="18">
        <v>5700</v>
      </c>
      <c r="E99" s="10">
        <v>3121</v>
      </c>
      <c r="F99" s="9" t="s">
        <v>129</v>
      </c>
      <c r="G99" s="29" t="s">
        <v>15</v>
      </c>
    </row>
    <row r="100" spans="1:7" x14ac:dyDescent="0.25">
      <c r="A100" s="9"/>
      <c r="B100" s="14"/>
      <c r="C100" s="10"/>
      <c r="D100" s="18">
        <v>24164.7</v>
      </c>
      <c r="E100" s="10">
        <v>3132</v>
      </c>
      <c r="F100" s="9" t="s">
        <v>130</v>
      </c>
      <c r="G100" s="29" t="s">
        <v>15</v>
      </c>
    </row>
    <row r="101" spans="1:7" x14ac:dyDescent="0.25">
      <c r="A101" s="9"/>
      <c r="B101" s="14"/>
      <c r="C101" s="10"/>
      <c r="D101" s="18">
        <v>2300</v>
      </c>
      <c r="E101" s="10">
        <v>3171</v>
      </c>
      <c r="F101" s="9" t="s">
        <v>131</v>
      </c>
      <c r="G101" s="29" t="s">
        <v>15</v>
      </c>
    </row>
    <row r="102" spans="1:7" x14ac:dyDescent="0.25">
      <c r="A102" s="9"/>
      <c r="B102" s="14"/>
      <c r="C102" s="10"/>
      <c r="D102" s="18">
        <v>3900</v>
      </c>
      <c r="E102" s="10">
        <v>3171</v>
      </c>
      <c r="F102" s="9" t="s">
        <v>131</v>
      </c>
      <c r="G102" s="29" t="s">
        <v>15</v>
      </c>
    </row>
    <row r="103" spans="1:7" x14ac:dyDescent="0.25">
      <c r="A103" s="9"/>
      <c r="B103" s="14"/>
      <c r="C103" s="10"/>
      <c r="D103" s="18">
        <v>471.06</v>
      </c>
      <c r="E103" s="10">
        <v>3211</v>
      </c>
      <c r="F103" s="9" t="s">
        <v>50</v>
      </c>
      <c r="G103" s="29" t="s">
        <v>15</v>
      </c>
    </row>
    <row r="104" spans="1:7" x14ac:dyDescent="0.25">
      <c r="A104" s="9"/>
      <c r="B104" s="14"/>
      <c r="C104" s="10"/>
      <c r="D104" s="18">
        <v>2508.29</v>
      </c>
      <c r="E104" s="10">
        <v>3212</v>
      </c>
      <c r="F104" s="9" t="s">
        <v>132</v>
      </c>
      <c r="G104" s="29" t="s">
        <v>15</v>
      </c>
    </row>
    <row r="105" spans="1:7" x14ac:dyDescent="0.25">
      <c r="A105" s="9"/>
      <c r="B105" s="14"/>
      <c r="C105" s="10"/>
      <c r="D105" s="18">
        <v>71.5</v>
      </c>
      <c r="E105" s="10">
        <v>3214</v>
      </c>
      <c r="F105" s="9" t="s">
        <v>133</v>
      </c>
      <c r="G105" s="29" t="s">
        <v>15</v>
      </c>
    </row>
    <row r="106" spans="1:7" x14ac:dyDescent="0.25">
      <c r="A106" s="9"/>
      <c r="B106" s="14"/>
      <c r="C106" s="10"/>
      <c r="D106" s="18">
        <v>227.11</v>
      </c>
      <c r="E106" s="10">
        <v>3221</v>
      </c>
      <c r="F106" s="9" t="s">
        <v>55</v>
      </c>
      <c r="G106" s="29" t="s">
        <v>15</v>
      </c>
    </row>
    <row r="107" spans="1:7" x14ac:dyDescent="0.25">
      <c r="A107" s="9"/>
      <c r="B107" s="14"/>
      <c r="C107" s="10"/>
      <c r="D107" s="18">
        <v>245.63</v>
      </c>
      <c r="E107" s="10">
        <v>3227</v>
      </c>
      <c r="F107" s="9" t="s">
        <v>134</v>
      </c>
      <c r="G107" s="29" t="s">
        <v>15</v>
      </c>
    </row>
    <row r="108" spans="1:7" x14ac:dyDescent="0.25">
      <c r="A108" s="9"/>
      <c r="B108" s="14"/>
      <c r="C108" s="10"/>
      <c r="D108" s="18">
        <v>14.46</v>
      </c>
      <c r="E108" s="10">
        <v>3231</v>
      </c>
      <c r="F108" s="9" t="s">
        <v>30</v>
      </c>
      <c r="G108" s="29" t="s">
        <v>15</v>
      </c>
    </row>
    <row r="109" spans="1:7" x14ac:dyDescent="0.25">
      <c r="A109" s="9"/>
      <c r="B109" s="14"/>
      <c r="C109" s="10"/>
      <c r="D109" s="18">
        <v>228.84</v>
      </c>
      <c r="E109" s="10">
        <v>3237</v>
      </c>
      <c r="F109" s="9" t="s">
        <v>27</v>
      </c>
      <c r="G109" s="29" t="s">
        <v>15</v>
      </c>
    </row>
    <row r="110" spans="1:7" x14ac:dyDescent="0.25">
      <c r="A110" s="9"/>
      <c r="B110" s="14"/>
      <c r="C110" s="10"/>
      <c r="D110" s="18">
        <v>881.96</v>
      </c>
      <c r="E110" s="10">
        <v>3291</v>
      </c>
      <c r="F110" s="9" t="s">
        <v>135</v>
      </c>
      <c r="G110" s="29" t="s">
        <v>15</v>
      </c>
    </row>
    <row r="111" spans="1:7" x14ac:dyDescent="0.25">
      <c r="A111" s="9"/>
      <c r="B111" s="14"/>
      <c r="C111" s="10"/>
      <c r="D111" s="18">
        <v>0.32</v>
      </c>
      <c r="E111" s="10">
        <v>3431</v>
      </c>
      <c r="F111" s="9" t="s">
        <v>23</v>
      </c>
      <c r="G111" s="29" t="s">
        <v>15</v>
      </c>
    </row>
    <row r="112" spans="1:7" ht="21" customHeight="1" thickBot="1" x14ac:dyDescent="0.3">
      <c r="A112" s="22" t="s">
        <v>16</v>
      </c>
      <c r="B112" s="23"/>
      <c r="C112" s="24"/>
      <c r="D112" s="25">
        <f>SUM(D94:D111)</f>
        <v>188345.43</v>
      </c>
      <c r="E112" s="24"/>
      <c r="F112" s="26"/>
      <c r="G112" s="27"/>
    </row>
    <row r="113" spans="1:7" ht="15.75" thickBot="1" x14ac:dyDescent="0.3">
      <c r="A113" s="30" t="s">
        <v>136</v>
      </c>
      <c r="B113" s="31"/>
      <c r="C113" s="32"/>
      <c r="D113" s="33">
        <f>SUM(D8,D10,D12,D14,D16,D18,D20,D22,D24,D26,D28,D30,D32,D34,D36,D38,D40,D42,D44,D48,D50,D52,D54,D56,D58,D61,D63,D65,D67,D69,D71,D73,D75,D77,D79,D81,D83,D85,D87,D89,D91,D93,D112)</f>
        <v>241831.00999999998</v>
      </c>
      <c r="E113" s="32"/>
      <c r="F113" s="34"/>
      <c r="G113" s="35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2025-01-10T07:17:51Z</cp:lastPrinted>
  <dcterms:created xsi:type="dcterms:W3CDTF">2024-03-05T11:42:46Z</dcterms:created>
  <dcterms:modified xsi:type="dcterms:W3CDTF">2025-01-10T07:17:57Z</dcterms:modified>
</cp:coreProperties>
</file>